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" windowWidth="18240" windowHeight="8508"/>
  </bookViews>
  <sheets>
    <sheet name="Arkusz1" sheetId="1" r:id="rId1"/>
    <sheet name="Arkusz2" sheetId="2" r:id="rId2"/>
    <sheet name="Arkusz3" sheetId="3" r:id="rId3"/>
  </sheets>
  <calcPr calcId="124519"/>
</workbook>
</file>

<file path=xl/calcChain.xml><?xml version="1.0" encoding="utf-8"?>
<calcChain xmlns="http://schemas.openxmlformats.org/spreadsheetml/2006/main">
  <c r="K120" i="1"/>
  <c r="I119"/>
  <c r="H119"/>
  <c r="G119"/>
  <c r="F119"/>
  <c r="E119"/>
  <c r="D119"/>
  <c r="J119" s="1"/>
  <c r="I118"/>
  <c r="H118"/>
  <c r="G118"/>
  <c r="F118"/>
  <c r="E118"/>
  <c r="D118"/>
  <c r="J118" s="1"/>
  <c r="I117"/>
  <c r="H117"/>
  <c r="G117"/>
  <c r="F117"/>
  <c r="E117"/>
  <c r="D117"/>
  <c r="J117" s="1"/>
  <c r="I116"/>
  <c r="H116"/>
  <c r="G116"/>
  <c r="F116"/>
  <c r="E116"/>
  <c r="D116"/>
  <c r="J116" s="1"/>
  <c r="I115"/>
  <c r="H115"/>
  <c r="G115"/>
  <c r="F115"/>
  <c r="E115"/>
  <c r="D115"/>
  <c r="J115" s="1"/>
  <c r="I114"/>
  <c r="H114"/>
  <c r="G114"/>
  <c r="F114"/>
  <c r="E114"/>
  <c r="D114"/>
  <c r="J114" s="1"/>
  <c r="I113"/>
  <c r="I120" s="1"/>
  <c r="H113"/>
  <c r="H120" s="1"/>
  <c r="G113"/>
  <c r="G120" s="1"/>
  <c r="F113"/>
  <c r="F120" s="1"/>
  <c r="E113"/>
  <c r="E120" s="1"/>
  <c r="D113"/>
  <c r="J113" s="1"/>
  <c r="J120" s="1"/>
  <c r="N110"/>
  <c r="M110"/>
  <c r="L110"/>
  <c r="K110"/>
  <c r="I110"/>
  <c r="H110"/>
  <c r="G110"/>
  <c r="F110"/>
  <c r="E110"/>
  <c r="D110"/>
  <c r="C110"/>
  <c r="K99"/>
  <c r="I99"/>
  <c r="H99"/>
  <c r="G99"/>
  <c r="F99"/>
  <c r="E99"/>
  <c r="D99"/>
  <c r="C99"/>
  <c r="K83"/>
  <c r="I83"/>
  <c r="H83"/>
  <c r="G83"/>
  <c r="F83"/>
  <c r="E83"/>
  <c r="D83"/>
  <c r="C83"/>
  <c r="K63"/>
  <c r="I63"/>
  <c r="H63"/>
  <c r="G63"/>
  <c r="F63"/>
  <c r="E63"/>
  <c r="D63"/>
  <c r="C63"/>
  <c r="K46"/>
  <c r="I46"/>
  <c r="H46"/>
  <c r="G46"/>
  <c r="F46"/>
  <c r="E46"/>
  <c r="D46"/>
  <c r="C46"/>
  <c r="K30"/>
  <c r="I30"/>
  <c r="H30"/>
  <c r="G30"/>
  <c r="F30"/>
  <c r="E30"/>
  <c r="D30"/>
  <c r="C30"/>
  <c r="K16"/>
  <c r="I16"/>
  <c r="H16"/>
  <c r="G16"/>
  <c r="F16"/>
  <c r="E16"/>
  <c r="D16"/>
  <c r="C16"/>
  <c r="D120" l="1"/>
  <c r="J121"/>
</calcChain>
</file>

<file path=xl/sharedStrings.xml><?xml version="1.0" encoding="utf-8"?>
<sst xmlns="http://schemas.openxmlformats.org/spreadsheetml/2006/main" count="224" uniqueCount="129">
  <si>
    <t>PLAN OF STUDIES</t>
  </si>
  <si>
    <t>ARCHITECTURE, FIRST CYCLE 
FULL-TIME AND PART-TIME
PRACTICAL PROFILE</t>
  </si>
  <si>
    <t>Lp</t>
  </si>
  <si>
    <t>Subjetc / Module</t>
  </si>
  <si>
    <t>Hours</t>
  </si>
  <si>
    <t>Forma zaliczenia</t>
  </si>
  <si>
    <t>ECTS</t>
  </si>
  <si>
    <t>Σ</t>
  </si>
  <si>
    <t>W</t>
  </si>
  <si>
    <t>CA</t>
  </si>
  <si>
    <t>CP</t>
  </si>
  <si>
    <t>CL</t>
  </si>
  <si>
    <t>S</t>
  </si>
  <si>
    <t>PZ</t>
  </si>
  <si>
    <t>Semester I</t>
  </si>
  <si>
    <t>z nauczycielem</t>
  </si>
  <si>
    <t>prac. Własna</t>
  </si>
  <si>
    <t>do wyboru</t>
  </si>
  <si>
    <t>General construction and materials 1</t>
  </si>
  <si>
    <t>z/o</t>
  </si>
  <si>
    <t>Descriptive geometry</t>
  </si>
  <si>
    <t>E</t>
  </si>
  <si>
    <t xml:space="preserve">English* </t>
  </si>
  <si>
    <t>German*</t>
  </si>
  <si>
    <t>Computer modelling</t>
  </si>
  <si>
    <t>TOTAL</t>
  </si>
  <si>
    <t>Semester II</t>
  </si>
  <si>
    <t>General construction and materials 2</t>
  </si>
  <si>
    <t>English*</t>
  </si>
  <si>
    <t>Building mechanics</t>
  </si>
  <si>
    <t>Perspective</t>
  </si>
  <si>
    <t>Design Basics: Small residential house*</t>
  </si>
  <si>
    <t>Design Basics: Recreation house*</t>
  </si>
  <si>
    <t>Physical education</t>
  </si>
  <si>
    <t>Semester III</t>
  </si>
  <si>
    <t>Ergonomics and occupational health and safety</t>
  </si>
  <si>
    <t>Building constructions 1</t>
  </si>
  <si>
    <t>Building design 1</t>
  </si>
  <si>
    <t>Information technology</t>
  </si>
  <si>
    <t>Rural architecture</t>
  </si>
  <si>
    <t>Semester IV</t>
  </si>
  <si>
    <t>Proecological architecture</t>
  </si>
  <si>
    <t>Designing environmentally friendly public buildings*</t>
  </si>
  <si>
    <t>Designing environmentally friendly residences*</t>
  </si>
  <si>
    <t>Structures 2</t>
  </si>
  <si>
    <t>Services and jobs 1</t>
  </si>
  <si>
    <t>Semester V</t>
  </si>
  <si>
    <t>Landscape architecture*</t>
  </si>
  <si>
    <t>The history of modern art.</t>
  </si>
  <si>
    <t>Building installations</t>
  </si>
  <si>
    <t>Architectural composition: Urban residential complexes 2</t>
  </si>
  <si>
    <t>Comunication</t>
  </si>
  <si>
    <t>Urban design</t>
  </si>
  <si>
    <t>Graphic arts 2</t>
  </si>
  <si>
    <t>The theory of modern urban planning</t>
  </si>
  <si>
    <t>Services and jobs 2</t>
  </si>
  <si>
    <t>Designing industrial facilities*</t>
  </si>
  <si>
    <t>Designing utilities*</t>
  </si>
  <si>
    <t>Interior design*</t>
  </si>
  <si>
    <t>Interior restoration*</t>
  </si>
  <si>
    <t>Semester VI</t>
  </si>
  <si>
    <t>Contemporary architecture and architectural criticism</t>
  </si>
  <si>
    <t>Regional architecture*</t>
  </si>
  <si>
    <t>Wooden architecture*</t>
  </si>
  <si>
    <t>Sport and recreation architecture</t>
  </si>
  <si>
    <t>Development of tourist facilities and recreational facilities</t>
  </si>
  <si>
    <t>Modernization and maintenance - public buildings*</t>
  </si>
  <si>
    <t>Construction law</t>
  </si>
  <si>
    <t>Semester VII</t>
  </si>
  <si>
    <t>Economics and organiation of the investment process</t>
  </si>
  <si>
    <t xml:space="preserve">Philosophy* </t>
  </si>
  <si>
    <t>Special constructions</t>
  </si>
  <si>
    <t>Sociology of housing and the city</t>
  </si>
  <si>
    <t>Studies and zoning plans</t>
  </si>
  <si>
    <t>Seminar and Dissertation* 
1. Public buildings
2. Urban solutions
3. Sport facilities
4. Industrial buildings</t>
  </si>
  <si>
    <t>Information:</t>
  </si>
  <si>
    <t>W – lectures</t>
  </si>
  <si>
    <t>Sem.</t>
  </si>
  <si>
    <t>CA - Tutorials</t>
  </si>
  <si>
    <t>I</t>
  </si>
  <si>
    <t>CP  - exercise design</t>
  </si>
  <si>
    <t>II</t>
  </si>
  <si>
    <t>CL - Laboratory exercise</t>
  </si>
  <si>
    <t>III</t>
  </si>
  <si>
    <t>S - seminar</t>
  </si>
  <si>
    <t>IV</t>
  </si>
  <si>
    <t>V</t>
  </si>
  <si>
    <t>* To choose</t>
  </si>
  <si>
    <t>VI</t>
  </si>
  <si>
    <t>VII</t>
  </si>
  <si>
    <t>SUMA</t>
  </si>
  <si>
    <t>w tym praktyki zawodowe</t>
  </si>
  <si>
    <t>Mathematics in architecture 1</t>
  </si>
  <si>
    <t>Basics of architectural designs</t>
  </si>
  <si>
    <t>Design aided techniques CAD</t>
  </si>
  <si>
    <t>Drawing 1</t>
  </si>
  <si>
    <t>Theory of architecture</t>
  </si>
  <si>
    <t>Mathematics in architecture 2</t>
  </si>
  <si>
    <t>Professional ethics and protection of intellectual property</t>
  </si>
  <si>
    <t>Drawing 2</t>
  </si>
  <si>
    <t>Apprenticeship: Inventory</t>
  </si>
  <si>
    <t>The history of Polish architecture 1</t>
  </si>
  <si>
    <t>The history of world architecture 1</t>
  </si>
  <si>
    <t>Urban history</t>
  </si>
  <si>
    <t>Plastic arts 1</t>
  </si>
  <si>
    <t>Residential complexes 1: Compact building*</t>
  </si>
  <si>
    <t>Residential complexes 1: Suburban buildings*</t>
  </si>
  <si>
    <t>Physics in construction</t>
  </si>
  <si>
    <t>The history of Polish architecture 2</t>
  </si>
  <si>
    <t>The history of world architecture 2</t>
  </si>
  <si>
    <t>History of art and culture</t>
  </si>
  <si>
    <t>Construction design 2</t>
  </si>
  <si>
    <t xml:space="preserve">The design of office buildings* </t>
  </si>
  <si>
    <t>The design of cultural facilities*</t>
  </si>
  <si>
    <t>Apprenticeship: Construction</t>
  </si>
  <si>
    <t xml:space="preserve">Landscape architecture </t>
  </si>
  <si>
    <t>Landscape design*</t>
  </si>
  <si>
    <t xml:space="preserve">Urban technical infrastructure </t>
  </si>
  <si>
    <t>Project management of sports and entertainment facilities*</t>
  </si>
  <si>
    <t>Modernization and maintenance - residential houses*</t>
  </si>
  <si>
    <t>Workshop (Sculpture)</t>
  </si>
  <si>
    <t>The architecture of public spaces -  downtown complexes</t>
  </si>
  <si>
    <t>Revitalization of inner-city complexes*</t>
  </si>
  <si>
    <t>Designing  downton complexes*</t>
  </si>
  <si>
    <t>Construction apprenticeship: projects</t>
  </si>
  <si>
    <t>Architecture of mountainous landscapes</t>
  </si>
  <si>
    <t>The basics of management</t>
  </si>
  <si>
    <t>Aesthetics*</t>
  </si>
  <si>
    <t>PZ – Apprenticeship</t>
  </si>
</sst>
</file>

<file path=xl/styles.xml><?xml version="1.0" encoding="utf-8"?>
<styleSheet xmlns="http://schemas.openxmlformats.org/spreadsheetml/2006/main">
  <fonts count="9">
    <font>
      <sz val="11"/>
      <color theme="1"/>
      <name val="Czcionka tekstu podstawowego"/>
      <family val="2"/>
      <charset val="238"/>
    </font>
    <font>
      <b/>
      <sz val="20"/>
      <color indexed="8"/>
      <name val="Calibri"/>
      <family val="2"/>
      <charset val="238"/>
    </font>
    <font>
      <b/>
      <sz val="11"/>
      <color indexed="8"/>
      <name val="Calibri"/>
    </font>
    <font>
      <sz val="11"/>
      <color indexed="12"/>
      <name val="Calibri"/>
    </font>
    <font>
      <sz val="12"/>
      <color indexed="8"/>
      <name val="Calibri"/>
    </font>
    <font>
      <b/>
      <sz val="12"/>
      <color indexed="8"/>
      <name val="Calibri"/>
    </font>
    <font>
      <sz val="11"/>
      <name val="Calibri"/>
      <family val="2"/>
      <charset val="238"/>
    </font>
    <font>
      <sz val="11"/>
      <color indexed="13"/>
      <name val="Calibri"/>
    </font>
    <font>
      <b/>
      <sz val="14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11"/>
      </patternFill>
    </fill>
  </fills>
  <borders count="62"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medium">
        <color indexed="64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64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64"/>
      </left>
      <right style="thin">
        <color indexed="8"/>
      </right>
      <top style="thin">
        <color indexed="10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10"/>
      </top>
      <bottom style="medium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2" borderId="1" xfId="0" applyFont="1" applyFill="1" applyBorder="1" applyAlignment="1"/>
    <xf numFmtId="0" fontId="0" fillId="0" borderId="2" xfId="0" applyFont="1" applyBorder="1" applyAlignment="1"/>
    <xf numFmtId="0" fontId="0" fillId="0" borderId="0" xfId="0" applyNumberFormat="1" applyFont="1" applyAlignment="1"/>
    <xf numFmtId="0" fontId="0" fillId="0" borderId="9" xfId="0" applyFont="1" applyBorder="1" applyAlignment="1"/>
    <xf numFmtId="49" fontId="2" fillId="2" borderId="12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0" fontId="0" fillId="3" borderId="19" xfId="0" applyNumberFormat="1" applyFont="1" applyFill="1" applyBorder="1" applyAlignment="1">
      <alignment horizontal="center" vertical="center"/>
    </xf>
    <xf numFmtId="0" fontId="0" fillId="3" borderId="20" xfId="0" applyNumberFormat="1" applyFont="1" applyFill="1" applyBorder="1" applyAlignment="1">
      <alignment horizontal="center" vertical="center"/>
    </xf>
    <xf numFmtId="0" fontId="0" fillId="3" borderId="21" xfId="0" applyNumberFormat="1" applyFont="1" applyFill="1" applyBorder="1" applyAlignment="1">
      <alignment horizontal="center" vertical="center"/>
    </xf>
    <xf numFmtId="0" fontId="0" fillId="3" borderId="22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/>
    <xf numFmtId="49" fontId="0" fillId="2" borderId="2" xfId="0" applyNumberFormat="1" applyFont="1" applyFill="1" applyBorder="1" applyAlignment="1"/>
    <xf numFmtId="0" fontId="0" fillId="2" borderId="23" xfId="0" applyNumberFormat="1" applyFont="1" applyFill="1" applyBorder="1" applyAlignment="1">
      <alignment horizontal="center" vertical="center"/>
    </xf>
    <xf numFmtId="49" fontId="0" fillId="2" borderId="24" xfId="0" applyNumberFormat="1" applyFill="1" applyBorder="1" applyAlignment="1">
      <alignment vertical="center"/>
    </xf>
    <xf numFmtId="0" fontId="0" fillId="2" borderId="25" xfId="0" applyNumberFormat="1" applyFont="1" applyFill="1" applyBorder="1" applyAlignment="1">
      <alignment horizontal="center" vertical="center"/>
    </xf>
    <xf numFmtId="0" fontId="0" fillId="2" borderId="26" xfId="0" applyNumberFormat="1" applyFont="1" applyFill="1" applyBorder="1" applyAlignment="1">
      <alignment horizontal="center" vertical="center"/>
    </xf>
    <xf numFmtId="49" fontId="0" fillId="2" borderId="26" xfId="0" applyNumberFormat="1" applyFont="1" applyFill="1" applyBorder="1" applyAlignment="1">
      <alignment horizontal="center" vertical="center"/>
    </xf>
    <xf numFmtId="0" fontId="0" fillId="2" borderId="24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9" xfId="0" applyFont="1" applyFill="1" applyBorder="1" applyAlignment="1"/>
    <xf numFmtId="0" fontId="3" fillId="2" borderId="2" xfId="0" applyNumberFormat="1" applyFont="1" applyFill="1" applyBorder="1" applyAlignment="1"/>
    <xf numFmtId="0" fontId="0" fillId="2" borderId="35" xfId="0" applyNumberFormat="1" applyFont="1" applyFill="1" applyBorder="1" applyAlignment="1">
      <alignment horizontal="center" vertical="center"/>
    </xf>
    <xf numFmtId="49" fontId="0" fillId="2" borderId="36" xfId="0" applyNumberFormat="1" applyFill="1" applyBorder="1" applyAlignment="1">
      <alignment vertical="center"/>
    </xf>
    <xf numFmtId="0" fontId="0" fillId="2" borderId="37" xfId="0" applyNumberFormat="1" applyFont="1" applyFill="1" applyBorder="1" applyAlignment="1">
      <alignment horizontal="center" vertical="center"/>
    </xf>
    <xf numFmtId="0" fontId="0" fillId="2" borderId="38" xfId="0" applyNumberFormat="1" applyFont="1" applyFill="1" applyBorder="1" applyAlignment="1">
      <alignment horizontal="center" vertical="center"/>
    </xf>
    <xf numFmtId="49" fontId="0" fillId="2" borderId="38" xfId="0" applyNumberFormat="1" applyFont="1" applyFill="1" applyBorder="1" applyAlignment="1">
      <alignment horizontal="center" vertical="center"/>
    </xf>
    <xf numFmtId="0" fontId="0" fillId="2" borderId="36" xfId="0" applyNumberFormat="1" applyFont="1" applyFill="1" applyBorder="1" applyAlignment="1">
      <alignment horizontal="center" vertical="center"/>
    </xf>
    <xf numFmtId="0" fontId="4" fillId="2" borderId="39" xfId="0" applyNumberFormat="1" applyFont="1" applyFill="1" applyBorder="1" applyAlignment="1">
      <alignment horizontal="left" vertical="center"/>
    </xf>
    <xf numFmtId="49" fontId="5" fillId="2" borderId="40" xfId="0" applyNumberFormat="1" applyFont="1" applyFill="1" applyBorder="1" applyAlignment="1">
      <alignment horizontal="left" vertical="center"/>
    </xf>
    <xf numFmtId="0" fontId="5" fillId="2" borderId="41" xfId="0" applyNumberFormat="1" applyFont="1" applyFill="1" applyBorder="1" applyAlignment="1">
      <alignment horizontal="center" vertical="center"/>
    </xf>
    <xf numFmtId="0" fontId="5" fillId="2" borderId="39" xfId="0" applyNumberFormat="1" applyFont="1" applyFill="1" applyBorder="1" applyAlignment="1">
      <alignment horizontal="center" vertical="center"/>
    </xf>
    <xf numFmtId="0" fontId="5" fillId="2" borderId="42" xfId="0" applyNumberFormat="1" applyFont="1" applyFill="1" applyBorder="1" applyAlignment="1">
      <alignment horizontal="center" vertical="center"/>
    </xf>
    <xf numFmtId="0" fontId="5" fillId="2" borderId="40" xfId="0" applyNumberFormat="1" applyFont="1" applyFill="1" applyBorder="1" applyAlignment="1">
      <alignment horizontal="center" vertical="center"/>
    </xf>
    <xf numFmtId="0" fontId="0" fillId="3" borderId="45" xfId="0" applyNumberFormat="1" applyFont="1" applyFill="1" applyBorder="1" applyAlignment="1">
      <alignment horizontal="center"/>
    </xf>
    <xf numFmtId="0" fontId="0" fillId="3" borderId="46" xfId="0" applyNumberFormat="1" applyFont="1" applyFill="1" applyBorder="1" applyAlignment="1">
      <alignment horizontal="center"/>
    </xf>
    <xf numFmtId="0" fontId="0" fillId="3" borderId="47" xfId="0" applyNumberFormat="1" applyFont="1" applyFill="1" applyBorder="1" applyAlignment="1">
      <alignment horizontal="center"/>
    </xf>
    <xf numFmtId="0" fontId="0" fillId="3" borderId="48" xfId="0" applyNumberFormat="1" applyFont="1" applyFill="1" applyBorder="1" applyAlignment="1">
      <alignment horizontal="center"/>
    </xf>
    <xf numFmtId="0" fontId="4" fillId="2" borderId="39" xfId="0" applyNumberFormat="1" applyFont="1" applyFill="1" applyBorder="1" applyAlignment="1">
      <alignment vertical="center"/>
    </xf>
    <xf numFmtId="49" fontId="5" fillId="2" borderId="40" xfId="0" applyNumberFormat="1" applyFont="1" applyFill="1" applyBorder="1" applyAlignment="1">
      <alignment vertical="center"/>
    </xf>
    <xf numFmtId="49" fontId="0" fillId="2" borderId="24" xfId="0" applyNumberFormat="1" applyFill="1" applyBorder="1" applyAlignment="1">
      <alignment horizontal="left" vertical="center"/>
    </xf>
    <xf numFmtId="49" fontId="0" fillId="2" borderId="36" xfId="0" applyNumberFormat="1" applyFill="1" applyBorder="1" applyAlignment="1">
      <alignment horizontal="left" vertical="center"/>
    </xf>
    <xf numFmtId="0" fontId="4" fillId="2" borderId="39" xfId="0" applyNumberFormat="1" applyFont="1" applyFill="1" applyBorder="1" applyAlignment="1">
      <alignment horizontal="center" vertical="center"/>
    </xf>
    <xf numFmtId="49" fontId="0" fillId="2" borderId="24" xfId="0" applyNumberFormat="1" applyFill="1" applyBorder="1" applyAlignment="1">
      <alignment vertical="center" wrapText="1"/>
    </xf>
    <xf numFmtId="0" fontId="5" fillId="2" borderId="39" xfId="0" applyNumberFormat="1" applyFont="1" applyFill="1" applyBorder="1" applyAlignment="1">
      <alignment vertical="center"/>
    </xf>
    <xf numFmtId="0" fontId="0" fillId="2" borderId="39" xfId="0" applyNumberFormat="1" applyFont="1" applyFill="1" applyBorder="1" applyAlignment="1">
      <alignment horizontal="center" vertical="center"/>
    </xf>
    <xf numFmtId="0" fontId="6" fillId="2" borderId="23" xfId="0" applyNumberFormat="1" applyFont="1" applyFill="1" applyBorder="1" applyAlignment="1">
      <alignment horizontal="center" vertical="center"/>
    </xf>
    <xf numFmtId="49" fontId="6" fillId="2" borderId="24" xfId="0" applyNumberFormat="1" applyFont="1" applyFill="1" applyBorder="1" applyAlignment="1">
      <alignment vertical="center"/>
    </xf>
    <xf numFmtId="0" fontId="6" fillId="2" borderId="25" xfId="0" applyNumberFormat="1" applyFont="1" applyFill="1" applyBorder="1" applyAlignment="1">
      <alignment horizontal="center" vertical="center"/>
    </xf>
    <xf numFmtId="0" fontId="6" fillId="2" borderId="26" xfId="0" applyNumberFormat="1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49" fontId="6" fillId="2" borderId="26" xfId="0" applyNumberFormat="1" applyFont="1" applyFill="1" applyBorder="1" applyAlignment="1">
      <alignment horizontal="center" vertical="center"/>
    </xf>
    <xf numFmtId="0" fontId="6" fillId="2" borderId="24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/>
    <xf numFmtId="0" fontId="7" fillId="2" borderId="9" xfId="0" applyFont="1" applyFill="1" applyBorder="1" applyAlignment="1"/>
    <xf numFmtId="49" fontId="0" fillId="2" borderId="36" xfId="0" applyNumberFormat="1" applyFill="1" applyBorder="1" applyAlignment="1">
      <alignment vertical="center" wrapText="1"/>
    </xf>
    <xf numFmtId="0" fontId="3" fillId="2" borderId="53" xfId="0" applyNumberFormat="1" applyFont="1" applyFill="1" applyBorder="1" applyAlignment="1"/>
    <xf numFmtId="0" fontId="0" fillId="2" borderId="54" xfId="0" applyNumberFormat="1" applyFont="1" applyFill="1" applyBorder="1" applyAlignment="1"/>
    <xf numFmtId="0" fontId="0" fillId="2" borderId="54" xfId="0" applyNumberFormat="1" applyFont="1" applyFill="1" applyBorder="1" applyAlignment="1">
      <alignment horizontal="center"/>
    </xf>
    <xf numFmtId="0" fontId="3" fillId="3" borderId="55" xfId="0" applyNumberFormat="1" applyFont="1" applyFill="1" applyBorder="1" applyAlignment="1"/>
    <xf numFmtId="0" fontId="0" fillId="3" borderId="0" xfId="0" applyNumberFormat="1" applyFont="1" applyFill="1" applyBorder="1" applyAlignment="1"/>
    <xf numFmtId="0" fontId="0" fillId="0" borderId="56" xfId="0" applyFont="1" applyBorder="1" applyAlignment="1"/>
    <xf numFmtId="49" fontId="2" fillId="2" borderId="56" xfId="0" applyNumberFormat="1" applyFont="1" applyFill="1" applyBorder="1" applyAlignment="1"/>
    <xf numFmtId="0" fontId="0" fillId="0" borderId="57" xfId="0" applyFont="1" applyBorder="1" applyAlignment="1"/>
    <xf numFmtId="0" fontId="0" fillId="2" borderId="58" xfId="0" applyFont="1" applyFill="1" applyBorder="1" applyAlignment="1"/>
    <xf numFmtId="0" fontId="0" fillId="0" borderId="58" xfId="0" applyFont="1" applyBorder="1" applyAlignment="1"/>
    <xf numFmtId="49" fontId="2" fillId="2" borderId="59" xfId="0" applyNumberFormat="1" applyFont="1" applyFill="1" applyBorder="1" applyAlignment="1"/>
    <xf numFmtId="49" fontId="2" fillId="3" borderId="39" xfId="0" applyNumberFormat="1" applyFont="1" applyFill="1" applyBorder="1" applyAlignment="1">
      <alignment horizontal="center" vertical="center"/>
    </xf>
    <xf numFmtId="49" fontId="2" fillId="3" borderId="42" xfId="0" applyNumberFormat="1" applyFont="1" applyFill="1" applyBorder="1" applyAlignment="1">
      <alignment horizontal="center" vertical="center"/>
    </xf>
    <xf numFmtId="49" fontId="2" fillId="3" borderId="40" xfId="0" applyNumberFormat="1" applyFont="1" applyFill="1" applyBorder="1" applyAlignment="1">
      <alignment horizontal="center" vertical="center"/>
    </xf>
    <xf numFmtId="49" fontId="2" fillId="2" borderId="46" xfId="0" applyNumberFormat="1" applyFont="1" applyFill="1" applyBorder="1" applyAlignment="1">
      <alignment horizontal="center" vertical="center"/>
    </xf>
    <xf numFmtId="0" fontId="0" fillId="2" borderId="47" xfId="0" applyNumberFormat="1" applyFont="1" applyFill="1" applyBorder="1" applyAlignment="1">
      <alignment horizontal="center" vertical="center"/>
    </xf>
    <xf numFmtId="0" fontId="0" fillId="2" borderId="48" xfId="0" applyNumberFormat="1" applyFont="1" applyFill="1" applyBorder="1" applyAlignment="1">
      <alignment horizontal="center" vertical="center"/>
    </xf>
    <xf numFmtId="49" fontId="2" fillId="2" borderId="23" xfId="0" applyNumberFormat="1" applyFont="1" applyFill="1" applyBorder="1" applyAlignment="1">
      <alignment horizontal="center" vertical="center"/>
    </xf>
    <xf numFmtId="0" fontId="0" fillId="0" borderId="59" xfId="0" applyFont="1" applyBorder="1" applyAlignment="1"/>
    <xf numFmtId="49" fontId="0" fillId="3" borderId="25" xfId="0" applyNumberFormat="1" applyFont="1" applyFill="1" applyBorder="1" applyAlignment="1">
      <alignment horizontal="center" vertical="center"/>
    </xf>
    <xf numFmtId="0" fontId="5" fillId="3" borderId="41" xfId="0" applyNumberFormat="1" applyFont="1" applyFill="1" applyBorder="1" applyAlignment="1">
      <alignment horizontal="center" vertical="center"/>
    </xf>
    <xf numFmtId="0" fontId="8" fillId="3" borderId="39" xfId="0" applyNumberFormat="1" applyFont="1" applyFill="1" applyBorder="1" applyAlignment="1">
      <alignment horizontal="center" vertical="center"/>
    </xf>
    <xf numFmtId="0" fontId="8" fillId="3" borderId="40" xfId="0" applyNumberFormat="1" applyFont="1" applyFill="1" applyBorder="1" applyAlignment="1">
      <alignment horizontal="center" vertical="center"/>
    </xf>
    <xf numFmtId="0" fontId="0" fillId="2" borderId="42" xfId="0" applyNumberFormat="1" applyFont="1" applyFill="1" applyBorder="1" applyAlignment="1">
      <alignment horizontal="center" vertical="center"/>
    </xf>
    <xf numFmtId="0" fontId="0" fillId="2" borderId="40" xfId="0" applyNumberFormat="1" applyFont="1" applyFill="1" applyBorder="1" applyAlignment="1">
      <alignment horizontal="center" vertical="center"/>
    </xf>
    <xf numFmtId="49" fontId="2" fillId="3" borderId="17" xfId="0" applyNumberFormat="1" applyFont="1" applyFill="1" applyBorder="1" applyAlignment="1">
      <alignment horizontal="center" vertical="center"/>
    </xf>
    <xf numFmtId="0" fontId="2" fillId="3" borderId="18" xfId="0" applyNumberFormat="1" applyFont="1" applyFill="1" applyBorder="1" applyAlignment="1">
      <alignment horizontal="center" vertical="center"/>
    </xf>
    <xf numFmtId="0" fontId="0" fillId="2" borderId="27" xfId="0" applyNumberFormat="1" applyFont="1" applyFill="1" applyBorder="1" applyAlignment="1">
      <alignment horizontal="center" vertical="center"/>
    </xf>
    <xf numFmtId="0" fontId="0" fillId="2" borderId="31" xfId="0" applyNumberFormat="1" applyFont="1" applyFill="1" applyBorder="1" applyAlignment="1">
      <alignment horizontal="center" vertical="center"/>
    </xf>
    <xf numFmtId="0" fontId="0" fillId="2" borderId="28" xfId="0" applyNumberFormat="1" applyFont="1" applyFill="1" applyBorder="1" applyAlignment="1">
      <alignment horizontal="center" vertical="center"/>
    </xf>
    <xf numFmtId="0" fontId="0" fillId="2" borderId="32" xfId="0" applyNumberFormat="1" applyFont="1" applyFill="1" applyBorder="1" applyAlignment="1">
      <alignment horizontal="center" vertical="center"/>
    </xf>
    <xf numFmtId="0" fontId="0" fillId="2" borderId="29" xfId="0" applyNumberFormat="1" applyFont="1" applyFill="1" applyBorder="1" applyAlignment="1">
      <alignment horizontal="center" vertical="center"/>
    </xf>
    <xf numFmtId="0" fontId="0" fillId="2" borderId="33" xfId="0" applyNumberFormat="1" applyFont="1" applyFill="1" applyBorder="1" applyAlignment="1">
      <alignment horizontal="center" vertical="center"/>
    </xf>
    <xf numFmtId="49" fontId="0" fillId="2" borderId="29" xfId="0" applyNumberFormat="1" applyFont="1" applyFill="1" applyBorder="1" applyAlignment="1">
      <alignment horizontal="center" vertical="center"/>
    </xf>
    <xf numFmtId="0" fontId="0" fillId="2" borderId="30" xfId="0" applyNumberFormat="1" applyFont="1" applyFill="1" applyBorder="1" applyAlignment="1">
      <alignment horizontal="center" vertical="center"/>
    </xf>
    <xf numFmtId="0" fontId="0" fillId="2" borderId="3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 wrapText="1"/>
    </xf>
    <xf numFmtId="0" fontId="1" fillId="2" borderId="0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10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2" fillId="2" borderId="11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/>
    </xf>
    <xf numFmtId="0" fontId="2" fillId="2" borderId="16" xfId="0" applyNumberFormat="1" applyFont="1" applyFill="1" applyBorder="1" applyAlignment="1">
      <alignment horizontal="center" vertical="center"/>
    </xf>
    <xf numFmtId="49" fontId="2" fillId="3" borderId="43" xfId="0" applyNumberFormat="1" applyFont="1" applyFill="1" applyBorder="1" applyAlignment="1">
      <alignment horizontal="center" vertical="center"/>
    </xf>
    <xf numFmtId="0" fontId="2" fillId="3" borderId="44" xfId="0" applyNumberFormat="1" applyFont="1" applyFill="1" applyBorder="1" applyAlignment="1">
      <alignment horizontal="center" vertical="center"/>
    </xf>
    <xf numFmtId="49" fontId="2" fillId="3" borderId="43" xfId="0" applyNumberFormat="1" applyFont="1" applyFill="1" applyBorder="1" applyAlignment="1">
      <alignment horizontal="center"/>
    </xf>
    <xf numFmtId="0" fontId="2" fillId="3" borderId="44" xfId="0" applyNumberFormat="1" applyFont="1" applyFill="1" applyBorder="1" applyAlignment="1">
      <alignment horizontal="center"/>
    </xf>
    <xf numFmtId="0" fontId="0" fillId="2" borderId="49" xfId="0" applyNumberFormat="1" applyFont="1" applyFill="1" applyBorder="1" applyAlignment="1">
      <alignment horizontal="center" vertical="center"/>
    </xf>
    <xf numFmtId="0" fontId="0" fillId="2" borderId="50" xfId="0" applyNumberFormat="1" applyFont="1" applyFill="1" applyBorder="1" applyAlignment="1">
      <alignment horizontal="center" vertical="center"/>
    </xf>
    <xf numFmtId="0" fontId="0" fillId="2" borderId="51" xfId="0" applyNumberFormat="1" applyFont="1" applyFill="1" applyBorder="1" applyAlignment="1">
      <alignment horizontal="center" vertical="center"/>
    </xf>
    <xf numFmtId="0" fontId="0" fillId="2" borderId="52" xfId="0" applyNumberFormat="1" applyFont="1" applyFill="1" applyBorder="1" applyAlignment="1">
      <alignment horizontal="center" vertical="center"/>
    </xf>
    <xf numFmtId="0" fontId="4" fillId="2" borderId="27" xfId="0" applyNumberFormat="1" applyFont="1" applyFill="1" applyBorder="1" applyAlignment="1">
      <alignment horizontal="center" vertical="center"/>
    </xf>
    <xf numFmtId="0" fontId="4" fillId="2" borderId="31" xfId="0" applyNumberFormat="1" applyFont="1" applyFill="1" applyBorder="1" applyAlignment="1">
      <alignment horizontal="center" vertical="center"/>
    </xf>
    <xf numFmtId="49" fontId="2" fillId="2" borderId="60" xfId="0" applyNumberFormat="1" applyFont="1" applyFill="1" applyBorder="1" applyAlignment="1">
      <alignment horizontal="center" vertical="center"/>
    </xf>
    <xf numFmtId="0" fontId="2" fillId="2" borderId="57" xfId="0" applyNumberFormat="1" applyFont="1" applyFill="1" applyBorder="1" applyAlignment="1">
      <alignment horizontal="center" vertical="center"/>
    </xf>
    <xf numFmtId="0" fontId="2" fillId="2" borderId="6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21"/>
  <sheetViews>
    <sheetView tabSelected="1" topLeftCell="A77" workbookViewId="0">
      <selection activeCell="B94" sqref="B94"/>
    </sheetView>
  </sheetViews>
  <sheetFormatPr defaultColWidth="7.69921875" defaultRowHeight="15" customHeight="1"/>
  <cols>
    <col min="1" max="1" width="4.5" style="3" customWidth="1"/>
    <col min="2" max="2" width="55.3984375" style="3" customWidth="1"/>
    <col min="3" max="9" width="5" style="3" customWidth="1"/>
    <col min="10" max="10" width="9.09765625" style="3" customWidth="1"/>
    <col min="11" max="11" width="7.69921875" style="3" customWidth="1"/>
    <col min="12" max="15" width="7.69921875" style="3" hidden="1" customWidth="1"/>
    <col min="16" max="256" width="7.69921875" style="3"/>
    <col min="257" max="257" width="4.5" style="3" customWidth="1"/>
    <col min="258" max="258" width="55.3984375" style="3" customWidth="1"/>
    <col min="259" max="265" width="5" style="3" customWidth="1"/>
    <col min="266" max="266" width="9.09765625" style="3" customWidth="1"/>
    <col min="267" max="267" width="7.69921875" style="3" customWidth="1"/>
    <col min="268" max="271" width="0" style="3" hidden="1" customWidth="1"/>
    <col min="272" max="512" width="7.69921875" style="3"/>
    <col min="513" max="513" width="4.5" style="3" customWidth="1"/>
    <col min="514" max="514" width="55.3984375" style="3" customWidth="1"/>
    <col min="515" max="521" width="5" style="3" customWidth="1"/>
    <col min="522" max="522" width="9.09765625" style="3" customWidth="1"/>
    <col min="523" max="523" width="7.69921875" style="3" customWidth="1"/>
    <col min="524" max="527" width="0" style="3" hidden="1" customWidth="1"/>
    <col min="528" max="768" width="7.69921875" style="3"/>
    <col min="769" max="769" width="4.5" style="3" customWidth="1"/>
    <col min="770" max="770" width="55.3984375" style="3" customWidth="1"/>
    <col min="771" max="777" width="5" style="3" customWidth="1"/>
    <col min="778" max="778" width="9.09765625" style="3" customWidth="1"/>
    <col min="779" max="779" width="7.69921875" style="3" customWidth="1"/>
    <col min="780" max="783" width="0" style="3" hidden="1" customWidth="1"/>
    <col min="784" max="1024" width="7.69921875" style="3"/>
    <col min="1025" max="1025" width="4.5" style="3" customWidth="1"/>
    <col min="1026" max="1026" width="55.3984375" style="3" customWidth="1"/>
    <col min="1027" max="1033" width="5" style="3" customWidth="1"/>
    <col min="1034" max="1034" width="9.09765625" style="3" customWidth="1"/>
    <col min="1035" max="1035" width="7.69921875" style="3" customWidth="1"/>
    <col min="1036" max="1039" width="0" style="3" hidden="1" customWidth="1"/>
    <col min="1040" max="1280" width="7.69921875" style="3"/>
    <col min="1281" max="1281" width="4.5" style="3" customWidth="1"/>
    <col min="1282" max="1282" width="55.3984375" style="3" customWidth="1"/>
    <col min="1283" max="1289" width="5" style="3" customWidth="1"/>
    <col min="1290" max="1290" width="9.09765625" style="3" customWidth="1"/>
    <col min="1291" max="1291" width="7.69921875" style="3" customWidth="1"/>
    <col min="1292" max="1295" width="0" style="3" hidden="1" customWidth="1"/>
    <col min="1296" max="1536" width="7.69921875" style="3"/>
    <col min="1537" max="1537" width="4.5" style="3" customWidth="1"/>
    <col min="1538" max="1538" width="55.3984375" style="3" customWidth="1"/>
    <col min="1539" max="1545" width="5" style="3" customWidth="1"/>
    <col min="1546" max="1546" width="9.09765625" style="3" customWidth="1"/>
    <col min="1547" max="1547" width="7.69921875" style="3" customWidth="1"/>
    <col min="1548" max="1551" width="0" style="3" hidden="1" customWidth="1"/>
    <col min="1552" max="1792" width="7.69921875" style="3"/>
    <col min="1793" max="1793" width="4.5" style="3" customWidth="1"/>
    <col min="1794" max="1794" width="55.3984375" style="3" customWidth="1"/>
    <col min="1795" max="1801" width="5" style="3" customWidth="1"/>
    <col min="1802" max="1802" width="9.09765625" style="3" customWidth="1"/>
    <col min="1803" max="1803" width="7.69921875" style="3" customWidth="1"/>
    <col min="1804" max="1807" width="0" style="3" hidden="1" customWidth="1"/>
    <col min="1808" max="2048" width="7.69921875" style="3"/>
    <col min="2049" max="2049" width="4.5" style="3" customWidth="1"/>
    <col min="2050" max="2050" width="55.3984375" style="3" customWidth="1"/>
    <col min="2051" max="2057" width="5" style="3" customWidth="1"/>
    <col min="2058" max="2058" width="9.09765625" style="3" customWidth="1"/>
    <col min="2059" max="2059" width="7.69921875" style="3" customWidth="1"/>
    <col min="2060" max="2063" width="0" style="3" hidden="1" customWidth="1"/>
    <col min="2064" max="2304" width="7.69921875" style="3"/>
    <col min="2305" max="2305" width="4.5" style="3" customWidth="1"/>
    <col min="2306" max="2306" width="55.3984375" style="3" customWidth="1"/>
    <col min="2307" max="2313" width="5" style="3" customWidth="1"/>
    <col min="2314" max="2314" width="9.09765625" style="3" customWidth="1"/>
    <col min="2315" max="2315" width="7.69921875" style="3" customWidth="1"/>
    <col min="2316" max="2319" width="0" style="3" hidden="1" customWidth="1"/>
    <col min="2320" max="2560" width="7.69921875" style="3"/>
    <col min="2561" max="2561" width="4.5" style="3" customWidth="1"/>
    <col min="2562" max="2562" width="55.3984375" style="3" customWidth="1"/>
    <col min="2563" max="2569" width="5" style="3" customWidth="1"/>
    <col min="2570" max="2570" width="9.09765625" style="3" customWidth="1"/>
    <col min="2571" max="2571" width="7.69921875" style="3" customWidth="1"/>
    <col min="2572" max="2575" width="0" style="3" hidden="1" customWidth="1"/>
    <col min="2576" max="2816" width="7.69921875" style="3"/>
    <col min="2817" max="2817" width="4.5" style="3" customWidth="1"/>
    <col min="2818" max="2818" width="55.3984375" style="3" customWidth="1"/>
    <col min="2819" max="2825" width="5" style="3" customWidth="1"/>
    <col min="2826" max="2826" width="9.09765625" style="3" customWidth="1"/>
    <col min="2827" max="2827" width="7.69921875" style="3" customWidth="1"/>
    <col min="2828" max="2831" width="0" style="3" hidden="1" customWidth="1"/>
    <col min="2832" max="3072" width="7.69921875" style="3"/>
    <col min="3073" max="3073" width="4.5" style="3" customWidth="1"/>
    <col min="3074" max="3074" width="55.3984375" style="3" customWidth="1"/>
    <col min="3075" max="3081" width="5" style="3" customWidth="1"/>
    <col min="3082" max="3082" width="9.09765625" style="3" customWidth="1"/>
    <col min="3083" max="3083" width="7.69921875" style="3" customWidth="1"/>
    <col min="3084" max="3087" width="0" style="3" hidden="1" customWidth="1"/>
    <col min="3088" max="3328" width="7.69921875" style="3"/>
    <col min="3329" max="3329" width="4.5" style="3" customWidth="1"/>
    <col min="3330" max="3330" width="55.3984375" style="3" customWidth="1"/>
    <col min="3331" max="3337" width="5" style="3" customWidth="1"/>
    <col min="3338" max="3338" width="9.09765625" style="3" customWidth="1"/>
    <col min="3339" max="3339" width="7.69921875" style="3" customWidth="1"/>
    <col min="3340" max="3343" width="0" style="3" hidden="1" customWidth="1"/>
    <col min="3344" max="3584" width="7.69921875" style="3"/>
    <col min="3585" max="3585" width="4.5" style="3" customWidth="1"/>
    <col min="3586" max="3586" width="55.3984375" style="3" customWidth="1"/>
    <col min="3587" max="3593" width="5" style="3" customWidth="1"/>
    <col min="3594" max="3594" width="9.09765625" style="3" customWidth="1"/>
    <col min="3595" max="3595" width="7.69921875" style="3" customWidth="1"/>
    <col min="3596" max="3599" width="0" style="3" hidden="1" customWidth="1"/>
    <col min="3600" max="3840" width="7.69921875" style="3"/>
    <col min="3841" max="3841" width="4.5" style="3" customWidth="1"/>
    <col min="3842" max="3842" width="55.3984375" style="3" customWidth="1"/>
    <col min="3843" max="3849" width="5" style="3" customWidth="1"/>
    <col min="3850" max="3850" width="9.09765625" style="3" customWidth="1"/>
    <col min="3851" max="3851" width="7.69921875" style="3" customWidth="1"/>
    <col min="3852" max="3855" width="0" style="3" hidden="1" customWidth="1"/>
    <col min="3856" max="4096" width="7.69921875" style="3"/>
    <col min="4097" max="4097" width="4.5" style="3" customWidth="1"/>
    <col min="4098" max="4098" width="55.3984375" style="3" customWidth="1"/>
    <col min="4099" max="4105" width="5" style="3" customWidth="1"/>
    <col min="4106" max="4106" width="9.09765625" style="3" customWidth="1"/>
    <col min="4107" max="4107" width="7.69921875" style="3" customWidth="1"/>
    <col min="4108" max="4111" width="0" style="3" hidden="1" customWidth="1"/>
    <col min="4112" max="4352" width="7.69921875" style="3"/>
    <col min="4353" max="4353" width="4.5" style="3" customWidth="1"/>
    <col min="4354" max="4354" width="55.3984375" style="3" customWidth="1"/>
    <col min="4355" max="4361" width="5" style="3" customWidth="1"/>
    <col min="4362" max="4362" width="9.09765625" style="3" customWidth="1"/>
    <col min="4363" max="4363" width="7.69921875" style="3" customWidth="1"/>
    <col min="4364" max="4367" width="0" style="3" hidden="1" customWidth="1"/>
    <col min="4368" max="4608" width="7.69921875" style="3"/>
    <col min="4609" max="4609" width="4.5" style="3" customWidth="1"/>
    <col min="4610" max="4610" width="55.3984375" style="3" customWidth="1"/>
    <col min="4611" max="4617" width="5" style="3" customWidth="1"/>
    <col min="4618" max="4618" width="9.09765625" style="3" customWidth="1"/>
    <col min="4619" max="4619" width="7.69921875" style="3" customWidth="1"/>
    <col min="4620" max="4623" width="0" style="3" hidden="1" customWidth="1"/>
    <col min="4624" max="4864" width="7.69921875" style="3"/>
    <col min="4865" max="4865" width="4.5" style="3" customWidth="1"/>
    <col min="4866" max="4866" width="55.3984375" style="3" customWidth="1"/>
    <col min="4867" max="4873" width="5" style="3" customWidth="1"/>
    <col min="4874" max="4874" width="9.09765625" style="3" customWidth="1"/>
    <col min="4875" max="4875" width="7.69921875" style="3" customWidth="1"/>
    <col min="4876" max="4879" width="0" style="3" hidden="1" customWidth="1"/>
    <col min="4880" max="5120" width="7.69921875" style="3"/>
    <col min="5121" max="5121" width="4.5" style="3" customWidth="1"/>
    <col min="5122" max="5122" width="55.3984375" style="3" customWidth="1"/>
    <col min="5123" max="5129" width="5" style="3" customWidth="1"/>
    <col min="5130" max="5130" width="9.09765625" style="3" customWidth="1"/>
    <col min="5131" max="5131" width="7.69921875" style="3" customWidth="1"/>
    <col min="5132" max="5135" width="0" style="3" hidden="1" customWidth="1"/>
    <col min="5136" max="5376" width="7.69921875" style="3"/>
    <col min="5377" max="5377" width="4.5" style="3" customWidth="1"/>
    <col min="5378" max="5378" width="55.3984375" style="3" customWidth="1"/>
    <col min="5379" max="5385" width="5" style="3" customWidth="1"/>
    <col min="5386" max="5386" width="9.09765625" style="3" customWidth="1"/>
    <col min="5387" max="5387" width="7.69921875" style="3" customWidth="1"/>
    <col min="5388" max="5391" width="0" style="3" hidden="1" customWidth="1"/>
    <col min="5392" max="5632" width="7.69921875" style="3"/>
    <col min="5633" max="5633" width="4.5" style="3" customWidth="1"/>
    <col min="5634" max="5634" width="55.3984375" style="3" customWidth="1"/>
    <col min="5635" max="5641" width="5" style="3" customWidth="1"/>
    <col min="5642" max="5642" width="9.09765625" style="3" customWidth="1"/>
    <col min="5643" max="5643" width="7.69921875" style="3" customWidth="1"/>
    <col min="5644" max="5647" width="0" style="3" hidden="1" customWidth="1"/>
    <col min="5648" max="5888" width="7.69921875" style="3"/>
    <col min="5889" max="5889" width="4.5" style="3" customWidth="1"/>
    <col min="5890" max="5890" width="55.3984375" style="3" customWidth="1"/>
    <col min="5891" max="5897" width="5" style="3" customWidth="1"/>
    <col min="5898" max="5898" width="9.09765625" style="3" customWidth="1"/>
    <col min="5899" max="5899" width="7.69921875" style="3" customWidth="1"/>
    <col min="5900" max="5903" width="0" style="3" hidden="1" customWidth="1"/>
    <col min="5904" max="6144" width="7.69921875" style="3"/>
    <col min="6145" max="6145" width="4.5" style="3" customWidth="1"/>
    <col min="6146" max="6146" width="55.3984375" style="3" customWidth="1"/>
    <col min="6147" max="6153" width="5" style="3" customWidth="1"/>
    <col min="6154" max="6154" width="9.09765625" style="3" customWidth="1"/>
    <col min="6155" max="6155" width="7.69921875" style="3" customWidth="1"/>
    <col min="6156" max="6159" width="0" style="3" hidden="1" customWidth="1"/>
    <col min="6160" max="6400" width="7.69921875" style="3"/>
    <col min="6401" max="6401" width="4.5" style="3" customWidth="1"/>
    <col min="6402" max="6402" width="55.3984375" style="3" customWidth="1"/>
    <col min="6403" max="6409" width="5" style="3" customWidth="1"/>
    <col min="6410" max="6410" width="9.09765625" style="3" customWidth="1"/>
    <col min="6411" max="6411" width="7.69921875" style="3" customWidth="1"/>
    <col min="6412" max="6415" width="0" style="3" hidden="1" customWidth="1"/>
    <col min="6416" max="6656" width="7.69921875" style="3"/>
    <col min="6657" max="6657" width="4.5" style="3" customWidth="1"/>
    <col min="6658" max="6658" width="55.3984375" style="3" customWidth="1"/>
    <col min="6659" max="6665" width="5" style="3" customWidth="1"/>
    <col min="6666" max="6666" width="9.09765625" style="3" customWidth="1"/>
    <col min="6667" max="6667" width="7.69921875" style="3" customWidth="1"/>
    <col min="6668" max="6671" width="0" style="3" hidden="1" customWidth="1"/>
    <col min="6672" max="6912" width="7.69921875" style="3"/>
    <col min="6913" max="6913" width="4.5" style="3" customWidth="1"/>
    <col min="6914" max="6914" width="55.3984375" style="3" customWidth="1"/>
    <col min="6915" max="6921" width="5" style="3" customWidth="1"/>
    <col min="6922" max="6922" width="9.09765625" style="3" customWidth="1"/>
    <col min="6923" max="6923" width="7.69921875" style="3" customWidth="1"/>
    <col min="6924" max="6927" width="0" style="3" hidden="1" customWidth="1"/>
    <col min="6928" max="7168" width="7.69921875" style="3"/>
    <col min="7169" max="7169" width="4.5" style="3" customWidth="1"/>
    <col min="7170" max="7170" width="55.3984375" style="3" customWidth="1"/>
    <col min="7171" max="7177" width="5" style="3" customWidth="1"/>
    <col min="7178" max="7178" width="9.09765625" style="3" customWidth="1"/>
    <col min="7179" max="7179" width="7.69921875" style="3" customWidth="1"/>
    <col min="7180" max="7183" width="0" style="3" hidden="1" customWidth="1"/>
    <col min="7184" max="7424" width="7.69921875" style="3"/>
    <col min="7425" max="7425" width="4.5" style="3" customWidth="1"/>
    <col min="7426" max="7426" width="55.3984375" style="3" customWidth="1"/>
    <col min="7427" max="7433" width="5" style="3" customWidth="1"/>
    <col min="7434" max="7434" width="9.09765625" style="3" customWidth="1"/>
    <col min="7435" max="7435" width="7.69921875" style="3" customWidth="1"/>
    <col min="7436" max="7439" width="0" style="3" hidden="1" customWidth="1"/>
    <col min="7440" max="7680" width="7.69921875" style="3"/>
    <col min="7681" max="7681" width="4.5" style="3" customWidth="1"/>
    <col min="7682" max="7682" width="55.3984375" style="3" customWidth="1"/>
    <col min="7683" max="7689" width="5" style="3" customWidth="1"/>
    <col min="7690" max="7690" width="9.09765625" style="3" customWidth="1"/>
    <col min="7691" max="7691" width="7.69921875" style="3" customWidth="1"/>
    <col min="7692" max="7695" width="0" style="3" hidden="1" customWidth="1"/>
    <col min="7696" max="7936" width="7.69921875" style="3"/>
    <col min="7937" max="7937" width="4.5" style="3" customWidth="1"/>
    <col min="7938" max="7938" width="55.3984375" style="3" customWidth="1"/>
    <col min="7939" max="7945" width="5" style="3" customWidth="1"/>
    <col min="7946" max="7946" width="9.09765625" style="3" customWidth="1"/>
    <col min="7947" max="7947" width="7.69921875" style="3" customWidth="1"/>
    <col min="7948" max="7951" width="0" style="3" hidden="1" customWidth="1"/>
    <col min="7952" max="8192" width="7.69921875" style="3"/>
    <col min="8193" max="8193" width="4.5" style="3" customWidth="1"/>
    <col min="8194" max="8194" width="55.3984375" style="3" customWidth="1"/>
    <col min="8195" max="8201" width="5" style="3" customWidth="1"/>
    <col min="8202" max="8202" width="9.09765625" style="3" customWidth="1"/>
    <col min="8203" max="8203" width="7.69921875" style="3" customWidth="1"/>
    <col min="8204" max="8207" width="0" style="3" hidden="1" customWidth="1"/>
    <col min="8208" max="8448" width="7.69921875" style="3"/>
    <col min="8449" max="8449" width="4.5" style="3" customWidth="1"/>
    <col min="8450" max="8450" width="55.3984375" style="3" customWidth="1"/>
    <col min="8451" max="8457" width="5" style="3" customWidth="1"/>
    <col min="8458" max="8458" width="9.09765625" style="3" customWidth="1"/>
    <col min="8459" max="8459" width="7.69921875" style="3" customWidth="1"/>
    <col min="8460" max="8463" width="0" style="3" hidden="1" customWidth="1"/>
    <col min="8464" max="8704" width="7.69921875" style="3"/>
    <col min="8705" max="8705" width="4.5" style="3" customWidth="1"/>
    <col min="8706" max="8706" width="55.3984375" style="3" customWidth="1"/>
    <col min="8707" max="8713" width="5" style="3" customWidth="1"/>
    <col min="8714" max="8714" width="9.09765625" style="3" customWidth="1"/>
    <col min="8715" max="8715" width="7.69921875" style="3" customWidth="1"/>
    <col min="8716" max="8719" width="0" style="3" hidden="1" customWidth="1"/>
    <col min="8720" max="8960" width="7.69921875" style="3"/>
    <col min="8961" max="8961" width="4.5" style="3" customWidth="1"/>
    <col min="8962" max="8962" width="55.3984375" style="3" customWidth="1"/>
    <col min="8963" max="8969" width="5" style="3" customWidth="1"/>
    <col min="8970" max="8970" width="9.09765625" style="3" customWidth="1"/>
    <col min="8971" max="8971" width="7.69921875" style="3" customWidth="1"/>
    <col min="8972" max="8975" width="0" style="3" hidden="1" customWidth="1"/>
    <col min="8976" max="9216" width="7.69921875" style="3"/>
    <col min="9217" max="9217" width="4.5" style="3" customWidth="1"/>
    <col min="9218" max="9218" width="55.3984375" style="3" customWidth="1"/>
    <col min="9219" max="9225" width="5" style="3" customWidth="1"/>
    <col min="9226" max="9226" width="9.09765625" style="3" customWidth="1"/>
    <col min="9227" max="9227" width="7.69921875" style="3" customWidth="1"/>
    <col min="9228" max="9231" width="0" style="3" hidden="1" customWidth="1"/>
    <col min="9232" max="9472" width="7.69921875" style="3"/>
    <col min="9473" max="9473" width="4.5" style="3" customWidth="1"/>
    <col min="9474" max="9474" width="55.3984375" style="3" customWidth="1"/>
    <col min="9475" max="9481" width="5" style="3" customWidth="1"/>
    <col min="9482" max="9482" width="9.09765625" style="3" customWidth="1"/>
    <col min="9483" max="9483" width="7.69921875" style="3" customWidth="1"/>
    <col min="9484" max="9487" width="0" style="3" hidden="1" customWidth="1"/>
    <col min="9488" max="9728" width="7.69921875" style="3"/>
    <col min="9729" max="9729" width="4.5" style="3" customWidth="1"/>
    <col min="9730" max="9730" width="55.3984375" style="3" customWidth="1"/>
    <col min="9731" max="9737" width="5" style="3" customWidth="1"/>
    <col min="9738" max="9738" width="9.09765625" style="3" customWidth="1"/>
    <col min="9739" max="9739" width="7.69921875" style="3" customWidth="1"/>
    <col min="9740" max="9743" width="0" style="3" hidden="1" customWidth="1"/>
    <col min="9744" max="9984" width="7.69921875" style="3"/>
    <col min="9985" max="9985" width="4.5" style="3" customWidth="1"/>
    <col min="9986" max="9986" width="55.3984375" style="3" customWidth="1"/>
    <col min="9987" max="9993" width="5" style="3" customWidth="1"/>
    <col min="9994" max="9994" width="9.09765625" style="3" customWidth="1"/>
    <col min="9995" max="9995" width="7.69921875" style="3" customWidth="1"/>
    <col min="9996" max="9999" width="0" style="3" hidden="1" customWidth="1"/>
    <col min="10000" max="10240" width="7.69921875" style="3"/>
    <col min="10241" max="10241" width="4.5" style="3" customWidth="1"/>
    <col min="10242" max="10242" width="55.3984375" style="3" customWidth="1"/>
    <col min="10243" max="10249" width="5" style="3" customWidth="1"/>
    <col min="10250" max="10250" width="9.09765625" style="3" customWidth="1"/>
    <col min="10251" max="10251" width="7.69921875" style="3" customWidth="1"/>
    <col min="10252" max="10255" width="0" style="3" hidden="1" customWidth="1"/>
    <col min="10256" max="10496" width="7.69921875" style="3"/>
    <col min="10497" max="10497" width="4.5" style="3" customWidth="1"/>
    <col min="10498" max="10498" width="55.3984375" style="3" customWidth="1"/>
    <col min="10499" max="10505" width="5" style="3" customWidth="1"/>
    <col min="10506" max="10506" width="9.09765625" style="3" customWidth="1"/>
    <col min="10507" max="10507" width="7.69921875" style="3" customWidth="1"/>
    <col min="10508" max="10511" width="0" style="3" hidden="1" customWidth="1"/>
    <col min="10512" max="10752" width="7.69921875" style="3"/>
    <col min="10753" max="10753" width="4.5" style="3" customWidth="1"/>
    <col min="10754" max="10754" width="55.3984375" style="3" customWidth="1"/>
    <col min="10755" max="10761" width="5" style="3" customWidth="1"/>
    <col min="10762" max="10762" width="9.09765625" style="3" customWidth="1"/>
    <col min="10763" max="10763" width="7.69921875" style="3" customWidth="1"/>
    <col min="10764" max="10767" width="0" style="3" hidden="1" customWidth="1"/>
    <col min="10768" max="11008" width="7.69921875" style="3"/>
    <col min="11009" max="11009" width="4.5" style="3" customWidth="1"/>
    <col min="11010" max="11010" width="55.3984375" style="3" customWidth="1"/>
    <col min="11011" max="11017" width="5" style="3" customWidth="1"/>
    <col min="11018" max="11018" width="9.09765625" style="3" customWidth="1"/>
    <col min="11019" max="11019" width="7.69921875" style="3" customWidth="1"/>
    <col min="11020" max="11023" width="0" style="3" hidden="1" customWidth="1"/>
    <col min="11024" max="11264" width="7.69921875" style="3"/>
    <col min="11265" max="11265" width="4.5" style="3" customWidth="1"/>
    <col min="11266" max="11266" width="55.3984375" style="3" customWidth="1"/>
    <col min="11267" max="11273" width="5" style="3" customWidth="1"/>
    <col min="11274" max="11274" width="9.09765625" style="3" customWidth="1"/>
    <col min="11275" max="11275" width="7.69921875" style="3" customWidth="1"/>
    <col min="11276" max="11279" width="0" style="3" hidden="1" customWidth="1"/>
    <col min="11280" max="11520" width="7.69921875" style="3"/>
    <col min="11521" max="11521" width="4.5" style="3" customWidth="1"/>
    <col min="11522" max="11522" width="55.3984375" style="3" customWidth="1"/>
    <col min="11523" max="11529" width="5" style="3" customWidth="1"/>
    <col min="11530" max="11530" width="9.09765625" style="3" customWidth="1"/>
    <col min="11531" max="11531" width="7.69921875" style="3" customWidth="1"/>
    <col min="11532" max="11535" width="0" style="3" hidden="1" customWidth="1"/>
    <col min="11536" max="11776" width="7.69921875" style="3"/>
    <col min="11777" max="11777" width="4.5" style="3" customWidth="1"/>
    <col min="11778" max="11778" width="55.3984375" style="3" customWidth="1"/>
    <col min="11779" max="11785" width="5" style="3" customWidth="1"/>
    <col min="11786" max="11786" width="9.09765625" style="3" customWidth="1"/>
    <col min="11787" max="11787" width="7.69921875" style="3" customWidth="1"/>
    <col min="11788" max="11791" width="0" style="3" hidden="1" customWidth="1"/>
    <col min="11792" max="12032" width="7.69921875" style="3"/>
    <col min="12033" max="12033" width="4.5" style="3" customWidth="1"/>
    <col min="12034" max="12034" width="55.3984375" style="3" customWidth="1"/>
    <col min="12035" max="12041" width="5" style="3" customWidth="1"/>
    <col min="12042" max="12042" width="9.09765625" style="3" customWidth="1"/>
    <col min="12043" max="12043" width="7.69921875" style="3" customWidth="1"/>
    <col min="12044" max="12047" width="0" style="3" hidden="1" customWidth="1"/>
    <col min="12048" max="12288" width="7.69921875" style="3"/>
    <col min="12289" max="12289" width="4.5" style="3" customWidth="1"/>
    <col min="12290" max="12290" width="55.3984375" style="3" customWidth="1"/>
    <col min="12291" max="12297" width="5" style="3" customWidth="1"/>
    <col min="12298" max="12298" width="9.09765625" style="3" customWidth="1"/>
    <col min="12299" max="12299" width="7.69921875" style="3" customWidth="1"/>
    <col min="12300" max="12303" width="0" style="3" hidden="1" customWidth="1"/>
    <col min="12304" max="12544" width="7.69921875" style="3"/>
    <col min="12545" max="12545" width="4.5" style="3" customWidth="1"/>
    <col min="12546" max="12546" width="55.3984375" style="3" customWidth="1"/>
    <col min="12547" max="12553" width="5" style="3" customWidth="1"/>
    <col min="12554" max="12554" width="9.09765625" style="3" customWidth="1"/>
    <col min="12555" max="12555" width="7.69921875" style="3" customWidth="1"/>
    <col min="12556" max="12559" width="0" style="3" hidden="1" customWidth="1"/>
    <col min="12560" max="12800" width="7.69921875" style="3"/>
    <col min="12801" max="12801" width="4.5" style="3" customWidth="1"/>
    <col min="12802" max="12802" width="55.3984375" style="3" customWidth="1"/>
    <col min="12803" max="12809" width="5" style="3" customWidth="1"/>
    <col min="12810" max="12810" width="9.09765625" style="3" customWidth="1"/>
    <col min="12811" max="12811" width="7.69921875" style="3" customWidth="1"/>
    <col min="12812" max="12815" width="0" style="3" hidden="1" customWidth="1"/>
    <col min="12816" max="13056" width="7.69921875" style="3"/>
    <col min="13057" max="13057" width="4.5" style="3" customWidth="1"/>
    <col min="13058" max="13058" width="55.3984375" style="3" customWidth="1"/>
    <col min="13059" max="13065" width="5" style="3" customWidth="1"/>
    <col min="13066" max="13066" width="9.09765625" style="3" customWidth="1"/>
    <col min="13067" max="13067" width="7.69921875" style="3" customWidth="1"/>
    <col min="13068" max="13071" width="0" style="3" hidden="1" customWidth="1"/>
    <col min="13072" max="13312" width="7.69921875" style="3"/>
    <col min="13313" max="13313" width="4.5" style="3" customWidth="1"/>
    <col min="13314" max="13314" width="55.3984375" style="3" customWidth="1"/>
    <col min="13315" max="13321" width="5" style="3" customWidth="1"/>
    <col min="13322" max="13322" width="9.09765625" style="3" customWidth="1"/>
    <col min="13323" max="13323" width="7.69921875" style="3" customWidth="1"/>
    <col min="13324" max="13327" width="0" style="3" hidden="1" customWidth="1"/>
    <col min="13328" max="13568" width="7.69921875" style="3"/>
    <col min="13569" max="13569" width="4.5" style="3" customWidth="1"/>
    <col min="13570" max="13570" width="55.3984375" style="3" customWidth="1"/>
    <col min="13571" max="13577" width="5" style="3" customWidth="1"/>
    <col min="13578" max="13578" width="9.09765625" style="3" customWidth="1"/>
    <col min="13579" max="13579" width="7.69921875" style="3" customWidth="1"/>
    <col min="13580" max="13583" width="0" style="3" hidden="1" customWidth="1"/>
    <col min="13584" max="13824" width="7.69921875" style="3"/>
    <col min="13825" max="13825" width="4.5" style="3" customWidth="1"/>
    <col min="13826" max="13826" width="55.3984375" style="3" customWidth="1"/>
    <col min="13827" max="13833" width="5" style="3" customWidth="1"/>
    <col min="13834" max="13834" width="9.09765625" style="3" customWidth="1"/>
    <col min="13835" max="13835" width="7.69921875" style="3" customWidth="1"/>
    <col min="13836" max="13839" width="0" style="3" hidden="1" customWidth="1"/>
    <col min="13840" max="14080" width="7.69921875" style="3"/>
    <col min="14081" max="14081" width="4.5" style="3" customWidth="1"/>
    <col min="14082" max="14082" width="55.3984375" style="3" customWidth="1"/>
    <col min="14083" max="14089" width="5" style="3" customWidth="1"/>
    <col min="14090" max="14090" width="9.09765625" style="3" customWidth="1"/>
    <col min="14091" max="14091" width="7.69921875" style="3" customWidth="1"/>
    <col min="14092" max="14095" width="0" style="3" hidden="1" customWidth="1"/>
    <col min="14096" max="14336" width="7.69921875" style="3"/>
    <col min="14337" max="14337" width="4.5" style="3" customWidth="1"/>
    <col min="14338" max="14338" width="55.3984375" style="3" customWidth="1"/>
    <col min="14339" max="14345" width="5" style="3" customWidth="1"/>
    <col min="14346" max="14346" width="9.09765625" style="3" customWidth="1"/>
    <col min="14347" max="14347" width="7.69921875" style="3" customWidth="1"/>
    <col min="14348" max="14351" width="0" style="3" hidden="1" customWidth="1"/>
    <col min="14352" max="14592" width="7.69921875" style="3"/>
    <col min="14593" max="14593" width="4.5" style="3" customWidth="1"/>
    <col min="14594" max="14594" width="55.3984375" style="3" customWidth="1"/>
    <col min="14595" max="14601" width="5" style="3" customWidth="1"/>
    <col min="14602" max="14602" width="9.09765625" style="3" customWidth="1"/>
    <col min="14603" max="14603" width="7.69921875" style="3" customWidth="1"/>
    <col min="14604" max="14607" width="0" style="3" hidden="1" customWidth="1"/>
    <col min="14608" max="14848" width="7.69921875" style="3"/>
    <col min="14849" max="14849" width="4.5" style="3" customWidth="1"/>
    <col min="14850" max="14850" width="55.3984375" style="3" customWidth="1"/>
    <col min="14851" max="14857" width="5" style="3" customWidth="1"/>
    <col min="14858" max="14858" width="9.09765625" style="3" customWidth="1"/>
    <col min="14859" max="14859" width="7.69921875" style="3" customWidth="1"/>
    <col min="14860" max="14863" width="0" style="3" hidden="1" customWidth="1"/>
    <col min="14864" max="15104" width="7.69921875" style="3"/>
    <col min="15105" max="15105" width="4.5" style="3" customWidth="1"/>
    <col min="15106" max="15106" width="55.3984375" style="3" customWidth="1"/>
    <col min="15107" max="15113" width="5" style="3" customWidth="1"/>
    <col min="15114" max="15114" width="9.09765625" style="3" customWidth="1"/>
    <col min="15115" max="15115" width="7.69921875" style="3" customWidth="1"/>
    <col min="15116" max="15119" width="0" style="3" hidden="1" customWidth="1"/>
    <col min="15120" max="15360" width="7.69921875" style="3"/>
    <col min="15361" max="15361" width="4.5" style="3" customWidth="1"/>
    <col min="15362" max="15362" width="55.3984375" style="3" customWidth="1"/>
    <col min="15363" max="15369" width="5" style="3" customWidth="1"/>
    <col min="15370" max="15370" width="9.09765625" style="3" customWidth="1"/>
    <col min="15371" max="15371" width="7.69921875" style="3" customWidth="1"/>
    <col min="15372" max="15375" width="0" style="3" hidden="1" customWidth="1"/>
    <col min="15376" max="15616" width="7.69921875" style="3"/>
    <col min="15617" max="15617" width="4.5" style="3" customWidth="1"/>
    <col min="15618" max="15618" width="55.3984375" style="3" customWidth="1"/>
    <col min="15619" max="15625" width="5" style="3" customWidth="1"/>
    <col min="15626" max="15626" width="9.09765625" style="3" customWidth="1"/>
    <col min="15627" max="15627" width="7.69921875" style="3" customWidth="1"/>
    <col min="15628" max="15631" width="0" style="3" hidden="1" customWidth="1"/>
    <col min="15632" max="15872" width="7.69921875" style="3"/>
    <col min="15873" max="15873" width="4.5" style="3" customWidth="1"/>
    <col min="15874" max="15874" width="55.3984375" style="3" customWidth="1"/>
    <col min="15875" max="15881" width="5" style="3" customWidth="1"/>
    <col min="15882" max="15882" width="9.09765625" style="3" customWidth="1"/>
    <col min="15883" max="15883" width="7.69921875" style="3" customWidth="1"/>
    <col min="15884" max="15887" width="0" style="3" hidden="1" customWidth="1"/>
    <col min="15888" max="16128" width="7.69921875" style="3"/>
    <col min="16129" max="16129" width="4.5" style="3" customWidth="1"/>
    <col min="16130" max="16130" width="55.3984375" style="3" customWidth="1"/>
    <col min="16131" max="16137" width="5" style="3" customWidth="1"/>
    <col min="16138" max="16138" width="9.09765625" style="3" customWidth="1"/>
    <col min="16139" max="16139" width="7.69921875" style="3" customWidth="1"/>
    <col min="16140" max="16143" width="0" style="3" hidden="1" customWidth="1"/>
    <col min="16144" max="16384" width="7.69921875" style="3"/>
  </cols>
  <sheetData>
    <row r="1" spans="1:15" ht="35.25" customHeight="1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1"/>
      <c r="M1" s="2"/>
      <c r="N1" s="2"/>
      <c r="O1" s="2"/>
    </row>
    <row r="2" spans="1:15" ht="77.25" customHeight="1" thickBot="1">
      <c r="A2" s="96" t="s">
        <v>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1"/>
      <c r="M2" s="2"/>
      <c r="N2" s="2"/>
      <c r="O2" s="2"/>
    </row>
    <row r="3" spans="1:15" ht="30.75" customHeight="1" thickBot="1">
      <c r="A3" s="98" t="s">
        <v>2</v>
      </c>
      <c r="B3" s="100" t="s">
        <v>3</v>
      </c>
      <c r="C3" s="102" t="s">
        <v>4</v>
      </c>
      <c r="D3" s="103"/>
      <c r="E3" s="103"/>
      <c r="F3" s="103"/>
      <c r="G3" s="103"/>
      <c r="H3" s="103"/>
      <c r="I3" s="104"/>
      <c r="J3" s="105" t="s">
        <v>5</v>
      </c>
      <c r="K3" s="107" t="s">
        <v>6</v>
      </c>
      <c r="L3" s="1"/>
      <c r="M3" s="2"/>
      <c r="N3" s="2"/>
      <c r="O3" s="4"/>
    </row>
    <row r="4" spans="1:15" ht="15.75" customHeight="1" thickBot="1">
      <c r="A4" s="99"/>
      <c r="B4" s="101"/>
      <c r="C4" s="5" t="s">
        <v>7</v>
      </c>
      <c r="D4" s="6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106"/>
      <c r="K4" s="108"/>
      <c r="L4" s="1"/>
      <c r="M4" s="2"/>
      <c r="N4" s="2"/>
      <c r="O4" s="4"/>
    </row>
    <row r="5" spans="1:15" ht="21.9" customHeight="1">
      <c r="A5" s="83" t="s">
        <v>14</v>
      </c>
      <c r="B5" s="84"/>
      <c r="C5" s="8"/>
      <c r="D5" s="9"/>
      <c r="E5" s="10"/>
      <c r="F5" s="10"/>
      <c r="G5" s="10"/>
      <c r="H5" s="10"/>
      <c r="I5" s="10"/>
      <c r="J5" s="10"/>
      <c r="K5" s="11"/>
      <c r="L5" s="12" t="s">
        <v>15</v>
      </c>
      <c r="M5" s="13" t="s">
        <v>16</v>
      </c>
      <c r="N5" s="13" t="s">
        <v>17</v>
      </c>
      <c r="O5" s="4"/>
    </row>
    <row r="6" spans="1:15" ht="21.9" customHeight="1">
      <c r="A6" s="14">
        <v>1</v>
      </c>
      <c r="B6" s="15" t="s">
        <v>18</v>
      </c>
      <c r="C6" s="16">
        <v>60</v>
      </c>
      <c r="D6" s="14">
        <v>30</v>
      </c>
      <c r="E6" s="17"/>
      <c r="F6" s="17">
        <v>30</v>
      </c>
      <c r="G6" s="17"/>
      <c r="H6" s="17"/>
      <c r="I6" s="17"/>
      <c r="J6" s="18" t="s">
        <v>19</v>
      </c>
      <c r="K6" s="19">
        <v>5</v>
      </c>
      <c r="L6" s="20">
        <v>5</v>
      </c>
      <c r="M6" s="21">
        <v>60</v>
      </c>
      <c r="N6" s="2"/>
      <c r="O6" s="4"/>
    </row>
    <row r="7" spans="1:15" ht="21.9" customHeight="1">
      <c r="A7" s="14">
        <v>2</v>
      </c>
      <c r="B7" s="15" t="s">
        <v>92</v>
      </c>
      <c r="C7" s="16">
        <v>60</v>
      </c>
      <c r="D7" s="14">
        <v>30</v>
      </c>
      <c r="E7" s="17">
        <v>30</v>
      </c>
      <c r="F7" s="17"/>
      <c r="G7" s="17"/>
      <c r="H7" s="17"/>
      <c r="I7" s="17"/>
      <c r="J7" s="18" t="s">
        <v>19</v>
      </c>
      <c r="K7" s="19">
        <v>5</v>
      </c>
      <c r="L7" s="20">
        <v>5</v>
      </c>
      <c r="M7" s="21">
        <v>60</v>
      </c>
      <c r="N7" s="2"/>
      <c r="O7" s="4"/>
    </row>
    <row r="8" spans="1:15" ht="21.9" customHeight="1">
      <c r="A8" s="14">
        <v>3</v>
      </c>
      <c r="B8" s="15" t="s">
        <v>20</v>
      </c>
      <c r="C8" s="16">
        <v>60</v>
      </c>
      <c r="D8" s="14">
        <v>15</v>
      </c>
      <c r="E8" s="17"/>
      <c r="F8" s="17">
        <v>45</v>
      </c>
      <c r="G8" s="17"/>
      <c r="H8" s="17"/>
      <c r="I8" s="17"/>
      <c r="J8" s="18" t="s">
        <v>21</v>
      </c>
      <c r="K8" s="19">
        <v>5</v>
      </c>
      <c r="L8" s="20">
        <v>8</v>
      </c>
      <c r="M8" s="21">
        <v>60</v>
      </c>
      <c r="N8" s="2"/>
      <c r="O8" s="4"/>
    </row>
    <row r="9" spans="1:15" ht="21.9" customHeight="1">
      <c r="A9" s="85">
        <v>4</v>
      </c>
      <c r="B9" s="15" t="s">
        <v>22</v>
      </c>
      <c r="C9" s="87">
        <v>30</v>
      </c>
      <c r="D9" s="14"/>
      <c r="E9" s="17"/>
      <c r="F9" s="17"/>
      <c r="G9" s="89">
        <v>30</v>
      </c>
      <c r="H9" s="17"/>
      <c r="I9" s="17"/>
      <c r="J9" s="91" t="s">
        <v>19</v>
      </c>
      <c r="K9" s="92">
        <v>1</v>
      </c>
      <c r="L9" s="22"/>
      <c r="M9" s="21">
        <v>3</v>
      </c>
      <c r="N9" s="21">
        <v>1</v>
      </c>
      <c r="O9" s="4"/>
    </row>
    <row r="10" spans="1:15" ht="21.9" customHeight="1">
      <c r="A10" s="86"/>
      <c r="B10" s="15" t="s">
        <v>23</v>
      </c>
      <c r="C10" s="88"/>
      <c r="D10" s="14"/>
      <c r="E10" s="17"/>
      <c r="F10" s="17"/>
      <c r="G10" s="90"/>
      <c r="H10" s="17"/>
      <c r="I10" s="17"/>
      <c r="J10" s="90"/>
      <c r="K10" s="93"/>
      <c r="L10" s="22"/>
      <c r="M10" s="23"/>
      <c r="N10" s="2"/>
      <c r="O10" s="4"/>
    </row>
    <row r="11" spans="1:15" ht="21.9" customHeight="1">
      <c r="A11" s="14">
        <v>5</v>
      </c>
      <c r="B11" s="15" t="s">
        <v>93</v>
      </c>
      <c r="C11" s="16">
        <v>60</v>
      </c>
      <c r="D11" s="14">
        <v>15</v>
      </c>
      <c r="E11" s="17"/>
      <c r="F11" s="17">
        <v>45</v>
      </c>
      <c r="G11" s="17"/>
      <c r="H11" s="17"/>
      <c r="I11" s="17"/>
      <c r="J11" s="18" t="s">
        <v>21</v>
      </c>
      <c r="K11" s="19">
        <v>5</v>
      </c>
      <c r="L11" s="20">
        <v>5</v>
      </c>
      <c r="M11" s="21">
        <v>60</v>
      </c>
      <c r="N11" s="2"/>
      <c r="O11" s="4"/>
    </row>
    <row r="12" spans="1:15" ht="21.9" customHeight="1">
      <c r="A12" s="14">
        <v>6</v>
      </c>
      <c r="B12" s="15" t="s">
        <v>94</v>
      </c>
      <c r="C12" s="16">
        <v>30</v>
      </c>
      <c r="D12" s="14"/>
      <c r="E12" s="17"/>
      <c r="F12" s="17"/>
      <c r="G12" s="17">
        <v>30</v>
      </c>
      <c r="H12" s="17"/>
      <c r="I12" s="17"/>
      <c r="J12" s="18" t="s">
        <v>19</v>
      </c>
      <c r="K12" s="19">
        <v>2</v>
      </c>
      <c r="L12" s="22"/>
      <c r="M12" s="21">
        <v>20</v>
      </c>
      <c r="N12" s="2"/>
      <c r="O12" s="4"/>
    </row>
    <row r="13" spans="1:15" ht="21.9" customHeight="1">
      <c r="A13" s="14">
        <v>7</v>
      </c>
      <c r="B13" s="15" t="s">
        <v>95</v>
      </c>
      <c r="C13" s="16">
        <v>45</v>
      </c>
      <c r="D13" s="14"/>
      <c r="E13" s="17"/>
      <c r="F13" s="17">
        <v>45</v>
      </c>
      <c r="G13" s="17"/>
      <c r="H13" s="17"/>
      <c r="I13" s="17"/>
      <c r="J13" s="18" t="s">
        <v>19</v>
      </c>
      <c r="K13" s="19">
        <v>4</v>
      </c>
      <c r="L13" s="20">
        <v>5</v>
      </c>
      <c r="M13" s="21">
        <v>50</v>
      </c>
      <c r="N13" s="2"/>
      <c r="O13" s="4"/>
    </row>
    <row r="14" spans="1:15" ht="21.9" customHeight="1">
      <c r="A14" s="14">
        <v>8</v>
      </c>
      <c r="B14" s="15" t="s">
        <v>96</v>
      </c>
      <c r="C14" s="16">
        <v>15</v>
      </c>
      <c r="D14" s="14">
        <v>15</v>
      </c>
      <c r="E14" s="17"/>
      <c r="F14" s="17"/>
      <c r="G14" s="17"/>
      <c r="H14" s="17"/>
      <c r="I14" s="17"/>
      <c r="J14" s="18" t="s">
        <v>21</v>
      </c>
      <c r="K14" s="19">
        <v>1</v>
      </c>
      <c r="L14" s="20">
        <v>3</v>
      </c>
      <c r="M14" s="21">
        <v>8</v>
      </c>
      <c r="N14" s="2"/>
      <c r="O14" s="4"/>
    </row>
    <row r="15" spans="1:15" ht="21.9" customHeight="1" thickBot="1">
      <c r="A15" s="24">
        <v>9</v>
      </c>
      <c r="B15" s="25" t="s">
        <v>24</v>
      </c>
      <c r="C15" s="26">
        <v>30</v>
      </c>
      <c r="D15" s="24"/>
      <c r="E15" s="27"/>
      <c r="F15" s="27">
        <v>30</v>
      </c>
      <c r="G15" s="27"/>
      <c r="H15" s="27"/>
      <c r="I15" s="27"/>
      <c r="J15" s="28" t="s">
        <v>19</v>
      </c>
      <c r="K15" s="29">
        <v>2</v>
      </c>
      <c r="L15" s="22"/>
      <c r="M15" s="21">
        <v>20</v>
      </c>
      <c r="N15" s="2"/>
      <c r="O15" s="4"/>
    </row>
    <row r="16" spans="1:15" ht="21.9" customHeight="1" thickBot="1">
      <c r="A16" s="30"/>
      <c r="B16" s="31" t="s">
        <v>25</v>
      </c>
      <c r="C16" s="32">
        <f t="shared" ref="C16:I16" si="0">SUM(C6:C15)</f>
        <v>390</v>
      </c>
      <c r="D16" s="33">
        <f t="shared" si="0"/>
        <v>105</v>
      </c>
      <c r="E16" s="34">
        <f t="shared" si="0"/>
        <v>30</v>
      </c>
      <c r="F16" s="34">
        <f t="shared" si="0"/>
        <v>195</v>
      </c>
      <c r="G16" s="34">
        <f t="shared" si="0"/>
        <v>60</v>
      </c>
      <c r="H16" s="34">
        <f t="shared" si="0"/>
        <v>0</v>
      </c>
      <c r="I16" s="34">
        <f t="shared" si="0"/>
        <v>0</v>
      </c>
      <c r="J16" s="34"/>
      <c r="K16" s="35">
        <f>SUM(K6:K15)</f>
        <v>30</v>
      </c>
      <c r="L16" s="22"/>
      <c r="M16" s="2"/>
      <c r="N16" s="2"/>
      <c r="O16" s="4"/>
    </row>
    <row r="17" spans="1:15" ht="21.9" customHeight="1">
      <c r="A17" s="109" t="s">
        <v>26</v>
      </c>
      <c r="B17" s="110"/>
      <c r="C17" s="36"/>
      <c r="D17" s="37"/>
      <c r="E17" s="38"/>
      <c r="F17" s="38"/>
      <c r="G17" s="38"/>
      <c r="H17" s="38"/>
      <c r="I17" s="38"/>
      <c r="J17" s="38"/>
      <c r="K17" s="39"/>
      <c r="L17" s="22"/>
      <c r="M17" s="2"/>
      <c r="N17" s="2"/>
      <c r="O17" s="4"/>
    </row>
    <row r="18" spans="1:15" ht="21.9" customHeight="1">
      <c r="A18" s="14">
        <v>1</v>
      </c>
      <c r="B18" s="15" t="s">
        <v>27</v>
      </c>
      <c r="C18" s="16">
        <v>45</v>
      </c>
      <c r="D18" s="14">
        <v>30</v>
      </c>
      <c r="E18" s="17"/>
      <c r="F18" s="17">
        <v>15</v>
      </c>
      <c r="G18" s="17"/>
      <c r="H18" s="17"/>
      <c r="I18" s="17"/>
      <c r="J18" s="18" t="s">
        <v>21</v>
      </c>
      <c r="K18" s="19">
        <v>3</v>
      </c>
      <c r="L18" s="20">
        <v>3</v>
      </c>
      <c r="M18" s="21">
        <v>30</v>
      </c>
      <c r="N18" s="2"/>
      <c r="O18" s="4"/>
    </row>
    <row r="19" spans="1:15" ht="21.9" customHeight="1">
      <c r="A19" s="14">
        <v>2</v>
      </c>
      <c r="B19" s="15" t="s">
        <v>97</v>
      </c>
      <c r="C19" s="16">
        <v>45</v>
      </c>
      <c r="D19" s="14">
        <v>15</v>
      </c>
      <c r="E19" s="17">
        <v>30</v>
      </c>
      <c r="F19" s="17"/>
      <c r="G19" s="17"/>
      <c r="H19" s="17"/>
      <c r="I19" s="17"/>
      <c r="J19" s="18" t="s">
        <v>21</v>
      </c>
      <c r="K19" s="19">
        <v>4</v>
      </c>
      <c r="L19" s="20">
        <v>10</v>
      </c>
      <c r="M19" s="21">
        <v>45</v>
      </c>
      <c r="N19" s="2"/>
      <c r="O19" s="4"/>
    </row>
    <row r="20" spans="1:15" ht="21.9" customHeight="1">
      <c r="A20" s="14">
        <v>3</v>
      </c>
      <c r="B20" s="15" t="s">
        <v>98</v>
      </c>
      <c r="C20" s="16">
        <v>15</v>
      </c>
      <c r="D20" s="14">
        <v>15</v>
      </c>
      <c r="E20" s="17"/>
      <c r="F20" s="17"/>
      <c r="G20" s="17"/>
      <c r="H20" s="17"/>
      <c r="I20" s="17"/>
      <c r="J20" s="18" t="s">
        <v>19</v>
      </c>
      <c r="K20" s="19">
        <v>1</v>
      </c>
      <c r="L20" s="22"/>
      <c r="M20" s="21">
        <v>10</v>
      </c>
      <c r="N20" s="2"/>
      <c r="O20" s="4"/>
    </row>
    <row r="21" spans="1:15" ht="21.9" customHeight="1">
      <c r="A21" s="85">
        <v>4</v>
      </c>
      <c r="B21" s="15" t="s">
        <v>28</v>
      </c>
      <c r="C21" s="87">
        <v>30</v>
      </c>
      <c r="D21" s="14"/>
      <c r="E21" s="17"/>
      <c r="F21" s="17"/>
      <c r="G21" s="89">
        <v>30</v>
      </c>
      <c r="H21" s="17"/>
      <c r="I21" s="17"/>
      <c r="J21" s="91" t="s">
        <v>19</v>
      </c>
      <c r="K21" s="92">
        <v>1</v>
      </c>
      <c r="L21" s="22"/>
      <c r="M21" s="21">
        <v>3</v>
      </c>
      <c r="N21" s="21">
        <v>1</v>
      </c>
      <c r="O21" s="4"/>
    </row>
    <row r="22" spans="1:15" ht="21.9" customHeight="1">
      <c r="A22" s="86"/>
      <c r="B22" s="15" t="s">
        <v>23</v>
      </c>
      <c r="C22" s="88"/>
      <c r="D22" s="14"/>
      <c r="E22" s="17"/>
      <c r="F22" s="17"/>
      <c r="G22" s="90"/>
      <c r="H22" s="17"/>
      <c r="I22" s="17"/>
      <c r="J22" s="90"/>
      <c r="K22" s="93"/>
      <c r="L22" s="22"/>
      <c r="M22" s="2"/>
      <c r="N22" s="2"/>
      <c r="O22" s="4"/>
    </row>
    <row r="23" spans="1:15" ht="21.9" customHeight="1">
      <c r="A23" s="14">
        <v>5</v>
      </c>
      <c r="B23" s="15" t="s">
        <v>29</v>
      </c>
      <c r="C23" s="16">
        <v>60</v>
      </c>
      <c r="D23" s="14">
        <v>30</v>
      </c>
      <c r="E23" s="17"/>
      <c r="F23" s="17">
        <v>30</v>
      </c>
      <c r="G23" s="17"/>
      <c r="H23" s="17"/>
      <c r="I23" s="17"/>
      <c r="J23" s="18" t="s">
        <v>21</v>
      </c>
      <c r="K23" s="19">
        <v>4</v>
      </c>
      <c r="L23" s="20">
        <v>5</v>
      </c>
      <c r="M23" s="21">
        <v>40</v>
      </c>
      <c r="N23" s="2"/>
      <c r="O23" s="4"/>
    </row>
    <row r="24" spans="1:15" ht="21.9" customHeight="1">
      <c r="A24" s="14">
        <v>6</v>
      </c>
      <c r="B24" s="15" t="s">
        <v>30</v>
      </c>
      <c r="C24" s="16">
        <v>60</v>
      </c>
      <c r="D24" s="14">
        <v>15</v>
      </c>
      <c r="E24" s="17"/>
      <c r="F24" s="17">
        <v>45</v>
      </c>
      <c r="G24" s="17"/>
      <c r="H24" s="17"/>
      <c r="I24" s="17"/>
      <c r="J24" s="18" t="s">
        <v>19</v>
      </c>
      <c r="K24" s="19">
        <v>5</v>
      </c>
      <c r="L24" s="20">
        <v>3</v>
      </c>
      <c r="M24" s="21">
        <v>40</v>
      </c>
      <c r="N24" s="2"/>
      <c r="O24" s="4"/>
    </row>
    <row r="25" spans="1:15" ht="21.9" customHeight="1">
      <c r="A25" s="85">
        <v>7</v>
      </c>
      <c r="B25" s="15" t="s">
        <v>31</v>
      </c>
      <c r="C25" s="87">
        <v>45</v>
      </c>
      <c r="D25" s="14"/>
      <c r="E25" s="17"/>
      <c r="F25" s="89">
        <v>45</v>
      </c>
      <c r="G25" s="17"/>
      <c r="H25" s="17"/>
      <c r="I25" s="17"/>
      <c r="J25" s="91" t="s">
        <v>19</v>
      </c>
      <c r="K25" s="92">
        <v>4</v>
      </c>
      <c r="L25" s="20">
        <v>5</v>
      </c>
      <c r="M25" s="21">
        <v>50</v>
      </c>
      <c r="N25" s="21">
        <v>4</v>
      </c>
      <c r="O25" s="4"/>
    </row>
    <row r="26" spans="1:15" ht="21.9" customHeight="1">
      <c r="A26" s="86"/>
      <c r="B26" s="15" t="s">
        <v>32</v>
      </c>
      <c r="C26" s="88"/>
      <c r="D26" s="14"/>
      <c r="E26" s="17"/>
      <c r="F26" s="90"/>
      <c r="G26" s="17"/>
      <c r="H26" s="17"/>
      <c r="I26" s="17"/>
      <c r="J26" s="90"/>
      <c r="K26" s="93"/>
      <c r="L26" s="22"/>
      <c r="M26" s="2"/>
      <c r="N26" s="2"/>
      <c r="O26" s="4"/>
    </row>
    <row r="27" spans="1:15" ht="21.9" customHeight="1">
      <c r="A27" s="14">
        <v>8</v>
      </c>
      <c r="B27" s="15" t="s">
        <v>99</v>
      </c>
      <c r="C27" s="16">
        <v>30</v>
      </c>
      <c r="D27" s="14"/>
      <c r="E27" s="17"/>
      <c r="F27" s="17">
        <v>30</v>
      </c>
      <c r="G27" s="17"/>
      <c r="H27" s="17"/>
      <c r="I27" s="17"/>
      <c r="J27" s="18" t="s">
        <v>19</v>
      </c>
      <c r="K27" s="19">
        <v>2</v>
      </c>
      <c r="L27" s="22"/>
      <c r="M27" s="21">
        <v>20</v>
      </c>
      <c r="N27" s="2"/>
      <c r="O27" s="4"/>
    </row>
    <row r="28" spans="1:15" ht="21.9" customHeight="1">
      <c r="A28" s="14">
        <v>9</v>
      </c>
      <c r="B28" s="15" t="s">
        <v>33</v>
      </c>
      <c r="C28" s="16">
        <v>30</v>
      </c>
      <c r="D28" s="14"/>
      <c r="E28" s="17">
        <v>30</v>
      </c>
      <c r="F28" s="17"/>
      <c r="G28" s="17"/>
      <c r="H28" s="17"/>
      <c r="I28" s="17"/>
      <c r="J28" s="18" t="s">
        <v>19</v>
      </c>
      <c r="K28" s="19">
        <v>0</v>
      </c>
      <c r="L28" s="22"/>
      <c r="M28" s="2"/>
      <c r="N28" s="2"/>
      <c r="O28" s="4"/>
    </row>
    <row r="29" spans="1:15" ht="21.9" customHeight="1" thickBot="1">
      <c r="A29" s="24">
        <v>10</v>
      </c>
      <c r="B29" s="25" t="s">
        <v>100</v>
      </c>
      <c r="C29" s="26">
        <v>160</v>
      </c>
      <c r="D29" s="24"/>
      <c r="E29" s="27"/>
      <c r="F29" s="27"/>
      <c r="G29" s="27"/>
      <c r="H29" s="27"/>
      <c r="I29" s="27">
        <v>160</v>
      </c>
      <c r="J29" s="28" t="s">
        <v>19</v>
      </c>
      <c r="K29" s="29">
        <v>6</v>
      </c>
      <c r="L29" s="22"/>
      <c r="M29" s="2"/>
      <c r="N29" s="2"/>
      <c r="O29" s="4"/>
    </row>
    <row r="30" spans="1:15" ht="21.9" customHeight="1" thickBot="1">
      <c r="A30" s="40"/>
      <c r="B30" s="41" t="s">
        <v>25</v>
      </c>
      <c r="C30" s="32">
        <f t="shared" ref="C30:I30" si="1">SUM(C18:C29)</f>
        <v>520</v>
      </c>
      <c r="D30" s="33">
        <f t="shared" si="1"/>
        <v>105</v>
      </c>
      <c r="E30" s="34">
        <f t="shared" si="1"/>
        <v>60</v>
      </c>
      <c r="F30" s="34">
        <f t="shared" si="1"/>
        <v>165</v>
      </c>
      <c r="G30" s="34">
        <f t="shared" si="1"/>
        <v>30</v>
      </c>
      <c r="H30" s="34">
        <f t="shared" si="1"/>
        <v>0</v>
      </c>
      <c r="I30" s="34">
        <f t="shared" si="1"/>
        <v>160</v>
      </c>
      <c r="J30" s="34"/>
      <c r="K30" s="35">
        <f>SUM(K18:K29)</f>
        <v>30</v>
      </c>
      <c r="L30" s="22"/>
      <c r="M30" s="2"/>
      <c r="N30" s="2"/>
      <c r="O30" s="4"/>
    </row>
    <row r="31" spans="1:15" ht="21.9" customHeight="1">
      <c r="A31" s="109" t="s">
        <v>34</v>
      </c>
      <c r="B31" s="110"/>
      <c r="C31" s="36"/>
      <c r="D31" s="37"/>
      <c r="E31" s="38"/>
      <c r="F31" s="38"/>
      <c r="G31" s="38"/>
      <c r="H31" s="38"/>
      <c r="I31" s="38"/>
      <c r="J31" s="38"/>
      <c r="K31" s="39"/>
      <c r="L31" s="22"/>
      <c r="M31" s="2"/>
      <c r="N31" s="2"/>
      <c r="O31" s="4"/>
    </row>
    <row r="32" spans="1:15" ht="21.9" customHeight="1">
      <c r="A32" s="14">
        <v>1</v>
      </c>
      <c r="B32" s="42" t="s">
        <v>35</v>
      </c>
      <c r="C32" s="16">
        <v>15</v>
      </c>
      <c r="D32" s="14">
        <v>15</v>
      </c>
      <c r="E32" s="17"/>
      <c r="F32" s="17"/>
      <c r="G32" s="17"/>
      <c r="H32" s="17"/>
      <c r="I32" s="17"/>
      <c r="J32" s="18" t="s">
        <v>19</v>
      </c>
      <c r="K32" s="19">
        <v>1</v>
      </c>
      <c r="L32" s="22"/>
      <c r="M32" s="21">
        <v>10</v>
      </c>
      <c r="N32" s="2"/>
      <c r="O32" s="4"/>
    </row>
    <row r="33" spans="1:15" ht="21.9" customHeight="1">
      <c r="A33" s="14">
        <v>2</v>
      </c>
      <c r="B33" s="42" t="s">
        <v>101</v>
      </c>
      <c r="C33" s="16">
        <v>45</v>
      </c>
      <c r="D33" s="14">
        <v>15</v>
      </c>
      <c r="E33" s="17">
        <v>30</v>
      </c>
      <c r="F33" s="17"/>
      <c r="G33" s="17"/>
      <c r="H33" s="17"/>
      <c r="I33" s="17"/>
      <c r="J33" s="18" t="s">
        <v>19</v>
      </c>
      <c r="K33" s="19">
        <v>3</v>
      </c>
      <c r="L33" s="22"/>
      <c r="M33" s="21">
        <v>30</v>
      </c>
      <c r="N33" s="2"/>
      <c r="O33" s="4"/>
    </row>
    <row r="34" spans="1:15" ht="21.9" customHeight="1">
      <c r="A34" s="14">
        <v>3</v>
      </c>
      <c r="B34" s="42" t="s">
        <v>102</v>
      </c>
      <c r="C34" s="16">
        <v>45</v>
      </c>
      <c r="D34" s="14">
        <v>15</v>
      </c>
      <c r="E34" s="17">
        <v>30</v>
      </c>
      <c r="F34" s="17"/>
      <c r="G34" s="17"/>
      <c r="H34" s="17"/>
      <c r="I34" s="17"/>
      <c r="J34" s="18" t="s">
        <v>19</v>
      </c>
      <c r="K34" s="19">
        <v>3</v>
      </c>
      <c r="L34" s="22"/>
      <c r="M34" s="21">
        <v>30</v>
      </c>
      <c r="N34" s="2"/>
      <c r="O34" s="4"/>
    </row>
    <row r="35" spans="1:15" ht="21.9" customHeight="1">
      <c r="A35" s="14">
        <v>4</v>
      </c>
      <c r="B35" s="42" t="s">
        <v>103</v>
      </c>
      <c r="C35" s="16">
        <v>30</v>
      </c>
      <c r="D35" s="14">
        <v>30</v>
      </c>
      <c r="E35" s="17"/>
      <c r="F35" s="17"/>
      <c r="G35" s="17"/>
      <c r="H35" s="17"/>
      <c r="I35" s="17"/>
      <c r="J35" s="18" t="s">
        <v>21</v>
      </c>
      <c r="K35" s="19">
        <v>2</v>
      </c>
      <c r="L35" s="20">
        <v>5</v>
      </c>
      <c r="M35" s="21">
        <v>15</v>
      </c>
      <c r="N35" s="2"/>
      <c r="O35" s="4"/>
    </row>
    <row r="36" spans="1:15" ht="21.9" customHeight="1">
      <c r="A36" s="85">
        <v>5</v>
      </c>
      <c r="B36" s="42" t="s">
        <v>28</v>
      </c>
      <c r="C36" s="87">
        <v>30</v>
      </c>
      <c r="D36" s="14"/>
      <c r="E36" s="17"/>
      <c r="F36" s="17"/>
      <c r="G36" s="89">
        <v>30</v>
      </c>
      <c r="H36" s="17"/>
      <c r="I36" s="17"/>
      <c r="J36" s="91" t="s">
        <v>19</v>
      </c>
      <c r="K36" s="92">
        <v>1</v>
      </c>
      <c r="L36" s="22"/>
      <c r="M36" s="21">
        <v>3</v>
      </c>
      <c r="N36" s="21">
        <v>1</v>
      </c>
      <c r="O36" s="4"/>
    </row>
    <row r="37" spans="1:15" ht="21.9" customHeight="1">
      <c r="A37" s="86"/>
      <c r="B37" s="42" t="s">
        <v>23</v>
      </c>
      <c r="C37" s="88"/>
      <c r="D37" s="14"/>
      <c r="E37" s="17"/>
      <c r="F37" s="17"/>
      <c r="G37" s="90"/>
      <c r="H37" s="17"/>
      <c r="I37" s="17"/>
      <c r="J37" s="90"/>
      <c r="K37" s="93"/>
      <c r="L37" s="22"/>
      <c r="M37" s="2"/>
      <c r="N37" s="2"/>
      <c r="O37" s="4"/>
    </row>
    <row r="38" spans="1:15" ht="21.9" customHeight="1">
      <c r="A38" s="14">
        <v>6</v>
      </c>
      <c r="B38" s="42" t="s">
        <v>36</v>
      </c>
      <c r="C38" s="16">
        <v>60</v>
      </c>
      <c r="D38" s="14">
        <v>30</v>
      </c>
      <c r="E38" s="17"/>
      <c r="F38" s="17">
        <v>30</v>
      </c>
      <c r="G38" s="17"/>
      <c r="H38" s="17"/>
      <c r="I38" s="17"/>
      <c r="J38" s="18" t="s">
        <v>19</v>
      </c>
      <c r="K38" s="19">
        <v>5</v>
      </c>
      <c r="L38" s="20">
        <v>5</v>
      </c>
      <c r="M38" s="21">
        <v>60</v>
      </c>
      <c r="N38" s="2"/>
      <c r="O38" s="4"/>
    </row>
    <row r="39" spans="1:15" ht="21.9" customHeight="1">
      <c r="A39" s="14">
        <v>7</v>
      </c>
      <c r="B39" s="42" t="s">
        <v>37</v>
      </c>
      <c r="C39" s="16">
        <v>30</v>
      </c>
      <c r="D39" s="14">
        <v>15</v>
      </c>
      <c r="E39" s="17"/>
      <c r="F39" s="17">
        <v>15</v>
      </c>
      <c r="G39" s="17"/>
      <c r="H39" s="17"/>
      <c r="I39" s="17"/>
      <c r="J39" s="18" t="s">
        <v>19</v>
      </c>
      <c r="K39" s="19">
        <v>2</v>
      </c>
      <c r="L39" s="22"/>
      <c r="M39" s="21">
        <v>25</v>
      </c>
      <c r="N39" s="2"/>
      <c r="O39" s="4"/>
    </row>
    <row r="40" spans="1:15" ht="21.9" customHeight="1">
      <c r="A40" s="14">
        <v>8</v>
      </c>
      <c r="B40" s="42" t="s">
        <v>104</v>
      </c>
      <c r="C40" s="16">
        <v>45</v>
      </c>
      <c r="D40" s="14"/>
      <c r="E40" s="17"/>
      <c r="F40" s="17">
        <v>45</v>
      </c>
      <c r="G40" s="17"/>
      <c r="H40" s="17"/>
      <c r="I40" s="17"/>
      <c r="J40" s="18" t="s">
        <v>19</v>
      </c>
      <c r="K40" s="19">
        <v>3</v>
      </c>
      <c r="L40" s="22"/>
      <c r="M40" s="21">
        <v>20</v>
      </c>
      <c r="N40" s="2"/>
      <c r="O40" s="4"/>
    </row>
    <row r="41" spans="1:15" ht="21.9" customHeight="1">
      <c r="A41" s="14">
        <v>9</v>
      </c>
      <c r="B41" s="42" t="s">
        <v>38</v>
      </c>
      <c r="C41" s="16">
        <v>30</v>
      </c>
      <c r="D41" s="14"/>
      <c r="E41" s="17"/>
      <c r="F41" s="17"/>
      <c r="G41" s="17">
        <v>30</v>
      </c>
      <c r="H41" s="17"/>
      <c r="I41" s="17"/>
      <c r="J41" s="18" t="s">
        <v>19</v>
      </c>
      <c r="K41" s="19">
        <v>2</v>
      </c>
      <c r="L41" s="22"/>
      <c r="M41" s="21">
        <v>20</v>
      </c>
      <c r="N41" s="2"/>
      <c r="O41" s="4"/>
    </row>
    <row r="42" spans="1:15" ht="21.9" customHeight="1">
      <c r="A42" s="14">
        <v>10</v>
      </c>
      <c r="B42" s="42" t="s">
        <v>39</v>
      </c>
      <c r="C42" s="16">
        <v>45</v>
      </c>
      <c r="D42" s="14">
        <v>15</v>
      </c>
      <c r="E42" s="17"/>
      <c r="F42" s="17">
        <v>30</v>
      </c>
      <c r="G42" s="17"/>
      <c r="H42" s="17"/>
      <c r="I42" s="17"/>
      <c r="J42" s="18" t="s">
        <v>21</v>
      </c>
      <c r="K42" s="19">
        <v>4</v>
      </c>
      <c r="L42" s="20">
        <v>6</v>
      </c>
      <c r="M42" s="21">
        <v>50</v>
      </c>
      <c r="N42" s="2"/>
      <c r="O42" s="4"/>
    </row>
    <row r="43" spans="1:15" ht="21.9" customHeight="1">
      <c r="A43" s="14">
        <v>11</v>
      </c>
      <c r="B43" s="42" t="s">
        <v>33</v>
      </c>
      <c r="C43" s="16">
        <v>30</v>
      </c>
      <c r="D43" s="14"/>
      <c r="E43" s="17">
        <v>30</v>
      </c>
      <c r="F43" s="17"/>
      <c r="G43" s="17"/>
      <c r="H43" s="17"/>
      <c r="I43" s="17"/>
      <c r="J43" s="18" t="s">
        <v>19</v>
      </c>
      <c r="K43" s="19">
        <v>0</v>
      </c>
      <c r="L43" s="22"/>
      <c r="M43" s="2"/>
      <c r="N43" s="2"/>
      <c r="O43" s="4"/>
    </row>
    <row r="44" spans="1:15" ht="21.9" customHeight="1">
      <c r="A44" s="85">
        <v>12</v>
      </c>
      <c r="B44" s="42" t="s">
        <v>105</v>
      </c>
      <c r="C44" s="87">
        <v>45</v>
      </c>
      <c r="D44" s="14"/>
      <c r="E44" s="17"/>
      <c r="F44" s="89">
        <v>45</v>
      </c>
      <c r="G44" s="17"/>
      <c r="H44" s="17"/>
      <c r="I44" s="17"/>
      <c r="J44" s="91" t="s">
        <v>19</v>
      </c>
      <c r="K44" s="92">
        <v>4</v>
      </c>
      <c r="L44" s="20">
        <v>5</v>
      </c>
      <c r="M44" s="21">
        <v>50</v>
      </c>
      <c r="N44" s="21">
        <v>4</v>
      </c>
      <c r="O44" s="4"/>
    </row>
    <row r="45" spans="1:15" ht="21.9" customHeight="1" thickBot="1">
      <c r="A45" s="113"/>
      <c r="B45" s="43" t="s">
        <v>106</v>
      </c>
      <c r="C45" s="114"/>
      <c r="D45" s="24"/>
      <c r="E45" s="27"/>
      <c r="F45" s="115"/>
      <c r="G45" s="27"/>
      <c r="H45" s="27"/>
      <c r="I45" s="27"/>
      <c r="J45" s="115"/>
      <c r="K45" s="116"/>
      <c r="L45" s="22"/>
      <c r="M45" s="2"/>
      <c r="N45" s="2"/>
      <c r="O45" s="4"/>
    </row>
    <row r="46" spans="1:15" ht="21.9" customHeight="1" thickBot="1">
      <c r="A46" s="44"/>
      <c r="B46" s="31" t="s">
        <v>25</v>
      </c>
      <c r="C46" s="32">
        <f>SUM(C32:C45)</f>
        <v>450</v>
      </c>
      <c r="D46" s="33">
        <f>SUM(D32:D45)</f>
        <v>135</v>
      </c>
      <c r="E46" s="34">
        <f>SUM(E32:E45)</f>
        <v>90</v>
      </c>
      <c r="F46" s="34">
        <f>SUM(F32:F45)</f>
        <v>165</v>
      </c>
      <c r="G46" s="34">
        <f>SUM(G33:G45)</f>
        <v>60</v>
      </c>
      <c r="H46" s="34">
        <f>SUM(H33:H45)</f>
        <v>0</v>
      </c>
      <c r="I46" s="34">
        <f>SUM(I33:I45)</f>
        <v>0</v>
      </c>
      <c r="J46" s="34"/>
      <c r="K46" s="35">
        <f>SUM(K32:K45)</f>
        <v>30</v>
      </c>
      <c r="L46" s="22"/>
      <c r="M46" s="2"/>
      <c r="N46" s="2"/>
      <c r="O46" s="4"/>
    </row>
    <row r="47" spans="1:15" ht="21.9" customHeight="1">
      <c r="A47" s="111" t="s">
        <v>40</v>
      </c>
      <c r="B47" s="112"/>
      <c r="C47" s="36"/>
      <c r="D47" s="37"/>
      <c r="E47" s="38"/>
      <c r="F47" s="38"/>
      <c r="G47" s="38"/>
      <c r="H47" s="38"/>
      <c r="I47" s="38"/>
      <c r="J47" s="38"/>
      <c r="K47" s="39"/>
      <c r="L47" s="22"/>
      <c r="M47" s="2"/>
      <c r="N47" s="2"/>
      <c r="O47" s="4"/>
    </row>
    <row r="48" spans="1:15" ht="21.9" customHeight="1">
      <c r="A48" s="14">
        <v>1</v>
      </c>
      <c r="B48" s="15" t="s">
        <v>41</v>
      </c>
      <c r="C48" s="16">
        <v>15</v>
      </c>
      <c r="D48" s="14">
        <v>15</v>
      </c>
      <c r="E48" s="17"/>
      <c r="F48" s="17"/>
      <c r="G48" s="17"/>
      <c r="H48" s="17"/>
      <c r="I48" s="17"/>
      <c r="J48" s="18" t="s">
        <v>19</v>
      </c>
      <c r="K48" s="19">
        <v>1</v>
      </c>
      <c r="L48" s="22"/>
      <c r="M48" s="21">
        <v>10</v>
      </c>
      <c r="N48" s="2"/>
      <c r="O48" s="4"/>
    </row>
    <row r="49" spans="1:15" ht="21.9" customHeight="1">
      <c r="A49" s="85">
        <v>2</v>
      </c>
      <c r="B49" s="45" t="s">
        <v>42</v>
      </c>
      <c r="C49" s="87">
        <v>30</v>
      </c>
      <c r="D49" s="14"/>
      <c r="E49" s="17"/>
      <c r="F49" s="89">
        <v>30</v>
      </c>
      <c r="G49" s="17"/>
      <c r="H49" s="17"/>
      <c r="I49" s="17"/>
      <c r="J49" s="91" t="s">
        <v>19</v>
      </c>
      <c r="K49" s="92">
        <v>3</v>
      </c>
      <c r="L49" s="20">
        <v>8</v>
      </c>
      <c r="M49" s="21">
        <v>37</v>
      </c>
      <c r="N49" s="21">
        <v>3</v>
      </c>
      <c r="O49" s="4"/>
    </row>
    <row r="50" spans="1:15" ht="21.9" customHeight="1">
      <c r="A50" s="86"/>
      <c r="B50" s="45" t="s">
        <v>43</v>
      </c>
      <c r="C50" s="88"/>
      <c r="D50" s="14"/>
      <c r="E50" s="17"/>
      <c r="F50" s="90"/>
      <c r="G50" s="17"/>
      <c r="H50" s="17"/>
      <c r="I50" s="17"/>
      <c r="J50" s="90"/>
      <c r="K50" s="93"/>
      <c r="L50" s="22"/>
      <c r="M50" s="2"/>
      <c r="N50" s="2"/>
      <c r="O50" s="4"/>
    </row>
    <row r="51" spans="1:15" ht="21.9" customHeight="1">
      <c r="A51" s="14">
        <v>3</v>
      </c>
      <c r="B51" s="15" t="s">
        <v>107</v>
      </c>
      <c r="C51" s="16">
        <v>30</v>
      </c>
      <c r="D51" s="14">
        <v>15</v>
      </c>
      <c r="E51" s="17">
        <v>15</v>
      </c>
      <c r="F51" s="17"/>
      <c r="G51" s="17"/>
      <c r="H51" s="17"/>
      <c r="I51" s="17"/>
      <c r="J51" s="18" t="s">
        <v>19</v>
      </c>
      <c r="K51" s="19">
        <v>2</v>
      </c>
      <c r="L51" s="20">
        <v>2</v>
      </c>
      <c r="M51" s="21">
        <v>20</v>
      </c>
      <c r="N51" s="2"/>
      <c r="O51" s="4"/>
    </row>
    <row r="52" spans="1:15" ht="21.9" customHeight="1">
      <c r="A52" s="14">
        <v>4</v>
      </c>
      <c r="B52" s="15" t="s">
        <v>108</v>
      </c>
      <c r="C52" s="16">
        <v>45</v>
      </c>
      <c r="D52" s="14">
        <v>15</v>
      </c>
      <c r="E52" s="17">
        <v>30</v>
      </c>
      <c r="F52" s="17"/>
      <c r="G52" s="17"/>
      <c r="H52" s="17"/>
      <c r="I52" s="17"/>
      <c r="J52" s="18" t="s">
        <v>21</v>
      </c>
      <c r="K52" s="19">
        <v>2</v>
      </c>
      <c r="L52" s="20">
        <v>4</v>
      </c>
      <c r="M52" s="21">
        <v>10</v>
      </c>
      <c r="N52" s="2"/>
      <c r="O52" s="4"/>
    </row>
    <row r="53" spans="1:15" ht="21.9" customHeight="1">
      <c r="A53" s="14">
        <v>5</v>
      </c>
      <c r="B53" s="15" t="s">
        <v>109</v>
      </c>
      <c r="C53" s="16">
        <v>45</v>
      </c>
      <c r="D53" s="14">
        <v>15</v>
      </c>
      <c r="E53" s="17">
        <v>30</v>
      </c>
      <c r="F53" s="17"/>
      <c r="G53" s="17"/>
      <c r="H53" s="17"/>
      <c r="I53" s="17"/>
      <c r="J53" s="18" t="s">
        <v>21</v>
      </c>
      <c r="K53" s="19">
        <v>2</v>
      </c>
      <c r="L53" s="20">
        <v>4</v>
      </c>
      <c r="M53" s="21">
        <v>10</v>
      </c>
      <c r="N53" s="2"/>
      <c r="O53" s="4"/>
    </row>
    <row r="54" spans="1:15" ht="21.9" customHeight="1">
      <c r="A54" s="14">
        <v>6</v>
      </c>
      <c r="B54" s="15" t="s">
        <v>110</v>
      </c>
      <c r="C54" s="16">
        <v>55</v>
      </c>
      <c r="D54" s="14">
        <v>25</v>
      </c>
      <c r="E54" s="17">
        <v>30</v>
      </c>
      <c r="F54" s="17"/>
      <c r="G54" s="17"/>
      <c r="H54" s="17"/>
      <c r="I54" s="17"/>
      <c r="J54" s="18" t="s">
        <v>19</v>
      </c>
      <c r="K54" s="19">
        <v>3</v>
      </c>
      <c r="L54" s="22"/>
      <c r="M54" s="21">
        <v>25</v>
      </c>
      <c r="N54" s="2"/>
      <c r="O54" s="4"/>
    </row>
    <row r="55" spans="1:15" ht="21.9" customHeight="1">
      <c r="A55" s="85">
        <v>7</v>
      </c>
      <c r="B55" s="15" t="s">
        <v>28</v>
      </c>
      <c r="C55" s="87">
        <v>30</v>
      </c>
      <c r="D55" s="14"/>
      <c r="E55" s="17"/>
      <c r="F55" s="17"/>
      <c r="G55" s="89">
        <v>30</v>
      </c>
      <c r="H55" s="17"/>
      <c r="I55" s="17"/>
      <c r="J55" s="91" t="s">
        <v>19</v>
      </c>
      <c r="K55" s="92">
        <v>1</v>
      </c>
      <c r="L55" s="22"/>
      <c r="M55" s="21">
        <v>3</v>
      </c>
      <c r="N55" s="21">
        <v>1</v>
      </c>
      <c r="O55" s="4"/>
    </row>
    <row r="56" spans="1:15" ht="21.9" customHeight="1">
      <c r="A56" s="86"/>
      <c r="B56" s="15" t="s">
        <v>23</v>
      </c>
      <c r="C56" s="88"/>
      <c r="D56" s="14"/>
      <c r="E56" s="17"/>
      <c r="F56" s="17"/>
      <c r="G56" s="90"/>
      <c r="H56" s="17"/>
      <c r="I56" s="17"/>
      <c r="J56" s="90"/>
      <c r="K56" s="93"/>
      <c r="L56" s="22"/>
      <c r="M56" s="2"/>
      <c r="N56" s="2"/>
      <c r="O56" s="4"/>
    </row>
    <row r="57" spans="1:15" ht="21.9" customHeight="1">
      <c r="A57" s="14">
        <v>8</v>
      </c>
      <c r="B57" s="15" t="s">
        <v>44</v>
      </c>
      <c r="C57" s="16">
        <v>60</v>
      </c>
      <c r="D57" s="14">
        <v>15</v>
      </c>
      <c r="E57" s="17"/>
      <c r="F57" s="17">
        <v>45</v>
      </c>
      <c r="G57" s="17"/>
      <c r="H57" s="17"/>
      <c r="I57" s="17"/>
      <c r="J57" s="18" t="s">
        <v>21</v>
      </c>
      <c r="K57" s="19">
        <v>4</v>
      </c>
      <c r="L57" s="20">
        <v>4</v>
      </c>
      <c r="M57" s="21">
        <v>40</v>
      </c>
      <c r="N57" s="2"/>
      <c r="O57" s="4"/>
    </row>
    <row r="58" spans="1:15" ht="21.9" customHeight="1">
      <c r="A58" s="14">
        <v>9</v>
      </c>
      <c r="B58" s="15" t="s">
        <v>111</v>
      </c>
      <c r="C58" s="16">
        <v>30</v>
      </c>
      <c r="D58" s="14">
        <v>15</v>
      </c>
      <c r="E58" s="17"/>
      <c r="F58" s="17">
        <v>15</v>
      </c>
      <c r="G58" s="17"/>
      <c r="H58" s="17"/>
      <c r="I58" s="17"/>
      <c r="J58" s="18" t="s">
        <v>21</v>
      </c>
      <c r="K58" s="19">
        <v>2</v>
      </c>
      <c r="L58" s="20">
        <v>5</v>
      </c>
      <c r="M58" s="21">
        <v>15</v>
      </c>
      <c r="N58" s="2"/>
      <c r="O58" s="4"/>
    </row>
    <row r="59" spans="1:15" ht="21.9" customHeight="1">
      <c r="A59" s="14">
        <v>10</v>
      </c>
      <c r="B59" s="15" t="s">
        <v>45</v>
      </c>
      <c r="C59" s="16">
        <v>15</v>
      </c>
      <c r="D59" s="14">
        <v>15</v>
      </c>
      <c r="E59" s="17"/>
      <c r="F59" s="17"/>
      <c r="G59" s="17"/>
      <c r="H59" s="17"/>
      <c r="I59" s="17"/>
      <c r="J59" s="18" t="s">
        <v>19</v>
      </c>
      <c r="K59" s="19">
        <v>1</v>
      </c>
      <c r="L59" s="22"/>
      <c r="M59" s="21">
        <v>10</v>
      </c>
      <c r="N59" s="2"/>
      <c r="O59" s="4"/>
    </row>
    <row r="60" spans="1:15" ht="21.9" customHeight="1">
      <c r="A60" s="117">
        <v>11</v>
      </c>
      <c r="B60" s="15" t="s">
        <v>112</v>
      </c>
      <c r="C60" s="87">
        <v>30</v>
      </c>
      <c r="D60" s="14"/>
      <c r="E60" s="17"/>
      <c r="F60" s="89">
        <v>30</v>
      </c>
      <c r="G60" s="17"/>
      <c r="H60" s="17"/>
      <c r="I60" s="17"/>
      <c r="J60" s="91" t="s">
        <v>19</v>
      </c>
      <c r="K60" s="92">
        <v>3</v>
      </c>
      <c r="L60" s="20">
        <v>8</v>
      </c>
      <c r="M60" s="21">
        <v>37</v>
      </c>
      <c r="N60" s="21">
        <v>3</v>
      </c>
      <c r="O60" s="4"/>
    </row>
    <row r="61" spans="1:15" ht="21.9" customHeight="1">
      <c r="A61" s="118"/>
      <c r="B61" s="15" t="s">
        <v>113</v>
      </c>
      <c r="C61" s="88"/>
      <c r="D61" s="14"/>
      <c r="E61" s="17"/>
      <c r="F61" s="90"/>
      <c r="G61" s="17"/>
      <c r="H61" s="17"/>
      <c r="I61" s="17"/>
      <c r="J61" s="90"/>
      <c r="K61" s="93"/>
      <c r="L61" s="22"/>
      <c r="M61" s="2"/>
      <c r="N61" s="2"/>
      <c r="O61" s="4"/>
    </row>
    <row r="62" spans="1:15" ht="21.9" customHeight="1" thickBot="1">
      <c r="A62" s="24">
        <v>12</v>
      </c>
      <c r="B62" s="25" t="s">
        <v>114</v>
      </c>
      <c r="C62" s="26">
        <v>160</v>
      </c>
      <c r="D62" s="24"/>
      <c r="E62" s="27"/>
      <c r="F62" s="27"/>
      <c r="G62" s="27"/>
      <c r="H62" s="27"/>
      <c r="I62" s="27">
        <v>160</v>
      </c>
      <c r="J62" s="28" t="s">
        <v>19</v>
      </c>
      <c r="K62" s="29">
        <v>6</v>
      </c>
      <c r="L62" s="22"/>
      <c r="M62" s="2"/>
      <c r="N62" s="2"/>
      <c r="O62" s="4"/>
    </row>
    <row r="63" spans="1:15" ht="21.9" customHeight="1" thickBot="1">
      <c r="A63" s="46"/>
      <c r="B63" s="41" t="s">
        <v>25</v>
      </c>
      <c r="C63" s="32">
        <f t="shared" ref="C63:I63" si="2">SUM(C48:C62)</f>
        <v>545</v>
      </c>
      <c r="D63" s="33">
        <f t="shared" si="2"/>
        <v>130</v>
      </c>
      <c r="E63" s="34">
        <f t="shared" si="2"/>
        <v>105</v>
      </c>
      <c r="F63" s="34">
        <f t="shared" si="2"/>
        <v>120</v>
      </c>
      <c r="G63" s="34">
        <f t="shared" si="2"/>
        <v>30</v>
      </c>
      <c r="H63" s="34">
        <f t="shared" si="2"/>
        <v>0</v>
      </c>
      <c r="I63" s="34">
        <f t="shared" si="2"/>
        <v>160</v>
      </c>
      <c r="J63" s="34"/>
      <c r="K63" s="35">
        <f>SUM(K48:K62)</f>
        <v>30</v>
      </c>
      <c r="L63" s="22"/>
      <c r="M63" s="2"/>
      <c r="N63" s="2"/>
      <c r="O63" s="4"/>
    </row>
    <row r="64" spans="1:15" ht="21.9" customHeight="1">
      <c r="A64" s="109" t="s">
        <v>46</v>
      </c>
      <c r="B64" s="110"/>
      <c r="C64" s="36"/>
      <c r="D64" s="37"/>
      <c r="E64" s="38"/>
      <c r="F64" s="38"/>
      <c r="G64" s="38"/>
      <c r="H64" s="38"/>
      <c r="I64" s="38"/>
      <c r="J64" s="38"/>
      <c r="K64" s="39"/>
      <c r="L64" s="22"/>
      <c r="M64" s="2"/>
      <c r="N64" s="2"/>
      <c r="O64" s="4"/>
    </row>
    <row r="65" spans="1:15" ht="21.9" customHeight="1">
      <c r="A65" s="14">
        <v>1</v>
      </c>
      <c r="B65" s="42" t="s">
        <v>115</v>
      </c>
      <c r="C65" s="16">
        <v>15</v>
      </c>
      <c r="D65" s="14">
        <v>15</v>
      </c>
      <c r="E65" s="17"/>
      <c r="F65" s="17"/>
      <c r="G65" s="17"/>
      <c r="H65" s="17"/>
      <c r="I65" s="17"/>
      <c r="J65" s="18" t="s">
        <v>19</v>
      </c>
      <c r="K65" s="19">
        <v>1</v>
      </c>
      <c r="L65" s="22"/>
      <c r="M65" s="21">
        <v>10</v>
      </c>
      <c r="N65" s="2"/>
      <c r="O65" s="4"/>
    </row>
    <row r="66" spans="1:15" ht="21.9" customHeight="1">
      <c r="A66" s="85">
        <v>2</v>
      </c>
      <c r="B66" s="42" t="s">
        <v>116</v>
      </c>
      <c r="C66" s="87">
        <v>30</v>
      </c>
      <c r="D66" s="14"/>
      <c r="E66" s="17"/>
      <c r="F66" s="89">
        <v>30</v>
      </c>
      <c r="G66" s="17"/>
      <c r="H66" s="17"/>
      <c r="I66" s="17"/>
      <c r="J66" s="91" t="s">
        <v>19</v>
      </c>
      <c r="K66" s="92">
        <v>3</v>
      </c>
      <c r="L66" s="20">
        <v>8</v>
      </c>
      <c r="M66" s="21">
        <v>37</v>
      </c>
      <c r="N66" s="21">
        <v>3</v>
      </c>
      <c r="O66" s="4"/>
    </row>
    <row r="67" spans="1:15" ht="21.9" customHeight="1">
      <c r="A67" s="86"/>
      <c r="B67" s="42" t="s">
        <v>47</v>
      </c>
      <c r="C67" s="88"/>
      <c r="D67" s="14"/>
      <c r="E67" s="17"/>
      <c r="F67" s="90"/>
      <c r="G67" s="17"/>
      <c r="H67" s="17"/>
      <c r="I67" s="17"/>
      <c r="J67" s="90"/>
      <c r="K67" s="93"/>
      <c r="L67" s="22"/>
      <c r="M67" s="2"/>
      <c r="N67" s="2"/>
      <c r="O67" s="4"/>
    </row>
    <row r="68" spans="1:15" ht="21.9" customHeight="1">
      <c r="A68" s="14">
        <v>3</v>
      </c>
      <c r="B68" s="42" t="s">
        <v>48</v>
      </c>
      <c r="C68" s="16">
        <v>15</v>
      </c>
      <c r="D68" s="14">
        <v>15</v>
      </c>
      <c r="E68" s="17"/>
      <c r="F68" s="17"/>
      <c r="G68" s="17"/>
      <c r="H68" s="17"/>
      <c r="I68" s="17"/>
      <c r="J68" s="18" t="s">
        <v>21</v>
      </c>
      <c r="K68" s="19">
        <v>1</v>
      </c>
      <c r="L68" s="20">
        <v>3</v>
      </c>
      <c r="M68" s="21">
        <v>8</v>
      </c>
      <c r="N68" s="2"/>
      <c r="O68" s="4"/>
    </row>
    <row r="69" spans="1:15" ht="21.9" customHeight="1">
      <c r="A69" s="14">
        <v>4</v>
      </c>
      <c r="B69" s="42" t="s">
        <v>117</v>
      </c>
      <c r="C69" s="16">
        <v>15</v>
      </c>
      <c r="D69" s="14">
        <v>15</v>
      </c>
      <c r="E69" s="17"/>
      <c r="F69" s="17"/>
      <c r="G69" s="17"/>
      <c r="H69" s="17"/>
      <c r="I69" s="17"/>
      <c r="J69" s="18" t="s">
        <v>19</v>
      </c>
      <c r="K69" s="19">
        <v>1</v>
      </c>
      <c r="L69" s="22"/>
      <c r="M69" s="21">
        <v>10</v>
      </c>
      <c r="N69" s="2"/>
      <c r="O69" s="4"/>
    </row>
    <row r="70" spans="1:15" ht="21.9" customHeight="1">
      <c r="A70" s="14">
        <v>5</v>
      </c>
      <c r="B70" s="42" t="s">
        <v>49</v>
      </c>
      <c r="C70" s="16">
        <v>30</v>
      </c>
      <c r="D70" s="14">
        <v>15</v>
      </c>
      <c r="E70" s="17"/>
      <c r="F70" s="17">
        <v>15</v>
      </c>
      <c r="G70" s="17"/>
      <c r="H70" s="17"/>
      <c r="I70" s="17"/>
      <c r="J70" s="18" t="s">
        <v>21</v>
      </c>
      <c r="K70" s="19">
        <v>3</v>
      </c>
      <c r="L70" s="20">
        <v>9</v>
      </c>
      <c r="M70" s="21">
        <v>36</v>
      </c>
      <c r="N70" s="2"/>
      <c r="O70" s="4"/>
    </row>
    <row r="71" spans="1:15" ht="21.9" customHeight="1">
      <c r="A71" s="85">
        <v>6</v>
      </c>
      <c r="B71" s="42" t="s">
        <v>28</v>
      </c>
      <c r="C71" s="87">
        <v>30</v>
      </c>
      <c r="D71" s="14"/>
      <c r="E71" s="17"/>
      <c r="F71" s="17"/>
      <c r="G71" s="89">
        <v>30</v>
      </c>
      <c r="H71" s="17"/>
      <c r="I71" s="17"/>
      <c r="J71" s="91" t="s">
        <v>21</v>
      </c>
      <c r="K71" s="92">
        <v>2</v>
      </c>
      <c r="L71" s="20">
        <v>3</v>
      </c>
      <c r="M71" s="21">
        <v>17</v>
      </c>
      <c r="N71" s="21">
        <v>2</v>
      </c>
      <c r="O71" s="4"/>
    </row>
    <row r="72" spans="1:15" ht="21.9" customHeight="1">
      <c r="A72" s="86"/>
      <c r="B72" s="42" t="s">
        <v>23</v>
      </c>
      <c r="C72" s="88"/>
      <c r="D72" s="14"/>
      <c r="E72" s="17"/>
      <c r="F72" s="17"/>
      <c r="G72" s="90"/>
      <c r="H72" s="17"/>
      <c r="I72" s="17"/>
      <c r="J72" s="90"/>
      <c r="K72" s="93"/>
      <c r="L72" s="22"/>
      <c r="M72" s="2"/>
      <c r="N72" s="2"/>
      <c r="O72" s="4"/>
    </row>
    <row r="73" spans="1:15" ht="21.9" customHeight="1">
      <c r="A73" s="14">
        <v>7</v>
      </c>
      <c r="B73" s="42" t="s">
        <v>50</v>
      </c>
      <c r="C73" s="16">
        <v>45</v>
      </c>
      <c r="D73" s="14"/>
      <c r="E73" s="17"/>
      <c r="F73" s="17">
        <v>45</v>
      </c>
      <c r="G73" s="17"/>
      <c r="H73" s="17"/>
      <c r="I73" s="17"/>
      <c r="J73" s="18" t="s">
        <v>19</v>
      </c>
      <c r="K73" s="19">
        <v>4</v>
      </c>
      <c r="L73" s="20">
        <v>5</v>
      </c>
      <c r="M73" s="21">
        <v>50</v>
      </c>
      <c r="N73" s="2"/>
      <c r="O73" s="4"/>
    </row>
    <row r="74" spans="1:15" ht="21.9" customHeight="1">
      <c r="A74" s="14">
        <v>8</v>
      </c>
      <c r="B74" s="42" t="s">
        <v>51</v>
      </c>
      <c r="C74" s="16">
        <v>15</v>
      </c>
      <c r="D74" s="14"/>
      <c r="E74" s="17">
        <v>15</v>
      </c>
      <c r="F74" s="17"/>
      <c r="G74" s="17"/>
      <c r="H74" s="17"/>
      <c r="I74" s="17"/>
      <c r="J74" s="18" t="s">
        <v>19</v>
      </c>
      <c r="K74" s="19">
        <v>1</v>
      </c>
      <c r="L74" s="22"/>
      <c r="M74" s="21">
        <v>10</v>
      </c>
      <c r="N74" s="2"/>
      <c r="O74" s="4"/>
    </row>
    <row r="75" spans="1:15" ht="21.9" customHeight="1">
      <c r="A75" s="14">
        <v>9</v>
      </c>
      <c r="B75" s="42" t="s">
        <v>52</v>
      </c>
      <c r="C75" s="16">
        <v>30</v>
      </c>
      <c r="D75" s="14"/>
      <c r="E75" s="17"/>
      <c r="F75" s="17">
        <v>30</v>
      </c>
      <c r="G75" s="17"/>
      <c r="H75" s="17"/>
      <c r="I75" s="17"/>
      <c r="J75" s="18" t="s">
        <v>19</v>
      </c>
      <c r="K75" s="19">
        <v>3</v>
      </c>
      <c r="L75" s="20">
        <v>8</v>
      </c>
      <c r="M75" s="21">
        <v>37</v>
      </c>
      <c r="N75" s="2"/>
      <c r="O75" s="4"/>
    </row>
    <row r="76" spans="1:15" ht="21.9" customHeight="1">
      <c r="A76" s="14">
        <v>10</v>
      </c>
      <c r="B76" s="42" t="s">
        <v>53</v>
      </c>
      <c r="C76" s="16">
        <v>15</v>
      </c>
      <c r="D76" s="14"/>
      <c r="E76" s="17"/>
      <c r="F76" s="17">
        <v>15</v>
      </c>
      <c r="G76" s="17"/>
      <c r="H76" s="17"/>
      <c r="I76" s="17"/>
      <c r="J76" s="18" t="s">
        <v>19</v>
      </c>
      <c r="K76" s="19">
        <v>1</v>
      </c>
      <c r="L76" s="22"/>
      <c r="M76" s="21">
        <v>10</v>
      </c>
      <c r="N76" s="2"/>
      <c r="O76" s="4"/>
    </row>
    <row r="77" spans="1:15" ht="21.9" customHeight="1">
      <c r="A77" s="14">
        <v>11</v>
      </c>
      <c r="B77" s="42" t="s">
        <v>54</v>
      </c>
      <c r="C77" s="16">
        <v>15</v>
      </c>
      <c r="D77" s="14">
        <v>15</v>
      </c>
      <c r="E77" s="17"/>
      <c r="F77" s="17"/>
      <c r="G77" s="17"/>
      <c r="H77" s="17"/>
      <c r="I77" s="17"/>
      <c r="J77" s="18" t="s">
        <v>21</v>
      </c>
      <c r="K77" s="19">
        <v>1</v>
      </c>
      <c r="L77" s="20">
        <v>3</v>
      </c>
      <c r="M77" s="21">
        <v>7</v>
      </c>
      <c r="N77" s="2"/>
      <c r="O77" s="4"/>
    </row>
    <row r="78" spans="1:15" ht="21.9" customHeight="1">
      <c r="A78" s="14">
        <v>12</v>
      </c>
      <c r="B78" s="42" t="s">
        <v>55</v>
      </c>
      <c r="C78" s="16">
        <v>15</v>
      </c>
      <c r="D78" s="14">
        <v>15</v>
      </c>
      <c r="E78" s="17"/>
      <c r="F78" s="17"/>
      <c r="G78" s="17"/>
      <c r="H78" s="17"/>
      <c r="I78" s="17"/>
      <c r="J78" s="18" t="s">
        <v>19</v>
      </c>
      <c r="K78" s="19">
        <v>1</v>
      </c>
      <c r="L78" s="22"/>
      <c r="M78" s="21">
        <v>10</v>
      </c>
      <c r="N78" s="2"/>
      <c r="O78" s="4"/>
    </row>
    <row r="79" spans="1:15" ht="21.9" customHeight="1">
      <c r="A79" s="85">
        <v>13</v>
      </c>
      <c r="B79" s="42" t="s">
        <v>56</v>
      </c>
      <c r="C79" s="87">
        <v>45</v>
      </c>
      <c r="D79" s="14"/>
      <c r="E79" s="17"/>
      <c r="F79" s="89">
        <v>45</v>
      </c>
      <c r="G79" s="17"/>
      <c r="H79" s="17"/>
      <c r="I79" s="17"/>
      <c r="J79" s="91" t="s">
        <v>19</v>
      </c>
      <c r="K79" s="92">
        <v>4</v>
      </c>
      <c r="L79" s="20">
        <v>5</v>
      </c>
      <c r="M79" s="21">
        <v>50</v>
      </c>
      <c r="N79" s="21">
        <v>4</v>
      </c>
      <c r="O79" s="4"/>
    </row>
    <row r="80" spans="1:15" ht="21.9" customHeight="1">
      <c r="A80" s="86"/>
      <c r="B80" s="42" t="s">
        <v>57</v>
      </c>
      <c r="C80" s="88"/>
      <c r="D80" s="14"/>
      <c r="E80" s="17"/>
      <c r="F80" s="90"/>
      <c r="G80" s="17"/>
      <c r="H80" s="17"/>
      <c r="I80" s="17"/>
      <c r="J80" s="90"/>
      <c r="K80" s="93"/>
      <c r="L80" s="22"/>
      <c r="M80" s="2"/>
      <c r="N80" s="2"/>
      <c r="O80" s="4"/>
    </row>
    <row r="81" spans="1:15" ht="21.9" customHeight="1">
      <c r="A81" s="85">
        <v>14</v>
      </c>
      <c r="B81" s="42" t="s">
        <v>58</v>
      </c>
      <c r="C81" s="87">
        <v>45</v>
      </c>
      <c r="D81" s="14"/>
      <c r="E81" s="17"/>
      <c r="F81" s="89">
        <v>45</v>
      </c>
      <c r="G81" s="17"/>
      <c r="H81" s="17"/>
      <c r="I81" s="17"/>
      <c r="J81" s="91" t="s">
        <v>19</v>
      </c>
      <c r="K81" s="92">
        <v>4</v>
      </c>
      <c r="L81" s="20">
        <v>5</v>
      </c>
      <c r="M81" s="21">
        <v>50</v>
      </c>
      <c r="N81" s="21">
        <v>4</v>
      </c>
      <c r="O81" s="4"/>
    </row>
    <row r="82" spans="1:15" ht="21.9" customHeight="1" thickBot="1">
      <c r="A82" s="113"/>
      <c r="B82" s="43" t="s">
        <v>59</v>
      </c>
      <c r="C82" s="114"/>
      <c r="D82" s="24"/>
      <c r="E82" s="27"/>
      <c r="F82" s="115"/>
      <c r="G82" s="27"/>
      <c r="H82" s="27"/>
      <c r="I82" s="27"/>
      <c r="J82" s="115"/>
      <c r="K82" s="116"/>
      <c r="L82" s="22"/>
      <c r="M82" s="2"/>
      <c r="N82" s="2"/>
      <c r="O82" s="4"/>
    </row>
    <row r="83" spans="1:15" ht="21.9" customHeight="1" thickBot="1">
      <c r="A83" s="33"/>
      <c r="B83" s="31" t="s">
        <v>25</v>
      </c>
      <c r="C83" s="32">
        <f t="shared" ref="C83:I83" si="3">SUM(C65:C82)</f>
        <v>360</v>
      </c>
      <c r="D83" s="33">
        <f t="shared" si="3"/>
        <v>90</v>
      </c>
      <c r="E83" s="34">
        <f t="shared" si="3"/>
        <v>15</v>
      </c>
      <c r="F83" s="34">
        <f t="shared" si="3"/>
        <v>225</v>
      </c>
      <c r="G83" s="34">
        <f t="shared" si="3"/>
        <v>30</v>
      </c>
      <c r="H83" s="34">
        <f t="shared" si="3"/>
        <v>0</v>
      </c>
      <c r="I83" s="34">
        <f t="shared" si="3"/>
        <v>0</v>
      </c>
      <c r="J83" s="34"/>
      <c r="K83" s="35">
        <f>SUM(K65:K82)</f>
        <v>30</v>
      </c>
      <c r="L83" s="22"/>
      <c r="M83" s="2"/>
      <c r="N83" s="2"/>
      <c r="O83" s="4"/>
    </row>
    <row r="84" spans="1:15" ht="21.9" customHeight="1">
      <c r="A84" s="111" t="s">
        <v>60</v>
      </c>
      <c r="B84" s="112"/>
      <c r="C84" s="36"/>
      <c r="D84" s="37"/>
      <c r="E84" s="38"/>
      <c r="F84" s="38"/>
      <c r="G84" s="38"/>
      <c r="H84" s="38"/>
      <c r="I84" s="38"/>
      <c r="J84" s="38"/>
      <c r="K84" s="39"/>
      <c r="L84" s="22"/>
      <c r="M84" s="2"/>
      <c r="N84" s="2"/>
      <c r="O84" s="4"/>
    </row>
    <row r="85" spans="1:15" ht="21.9" customHeight="1">
      <c r="A85" s="14">
        <v>1</v>
      </c>
      <c r="B85" s="15" t="s">
        <v>61</v>
      </c>
      <c r="C85" s="16">
        <v>30</v>
      </c>
      <c r="D85" s="14">
        <v>30</v>
      </c>
      <c r="E85" s="17"/>
      <c r="F85" s="17"/>
      <c r="G85" s="17"/>
      <c r="H85" s="17"/>
      <c r="I85" s="17"/>
      <c r="J85" s="18" t="s">
        <v>21</v>
      </c>
      <c r="K85" s="19">
        <v>2</v>
      </c>
      <c r="L85" s="20">
        <v>5</v>
      </c>
      <c r="M85" s="21">
        <v>15</v>
      </c>
      <c r="N85" s="2"/>
      <c r="O85" s="4"/>
    </row>
    <row r="86" spans="1:15" ht="21.9" customHeight="1">
      <c r="A86" s="85">
        <v>2</v>
      </c>
      <c r="B86" s="15" t="s">
        <v>62</v>
      </c>
      <c r="C86" s="87">
        <v>45</v>
      </c>
      <c r="D86" s="85">
        <v>15</v>
      </c>
      <c r="E86" s="17"/>
      <c r="F86" s="89">
        <v>30</v>
      </c>
      <c r="G86" s="17"/>
      <c r="H86" s="17"/>
      <c r="I86" s="17"/>
      <c r="J86" s="91" t="s">
        <v>19</v>
      </c>
      <c r="K86" s="92">
        <v>4</v>
      </c>
      <c r="L86" s="20">
        <v>5</v>
      </c>
      <c r="M86" s="21">
        <v>50</v>
      </c>
      <c r="N86" s="21">
        <v>4</v>
      </c>
      <c r="O86" s="4"/>
    </row>
    <row r="87" spans="1:15" ht="21.9" customHeight="1">
      <c r="A87" s="86"/>
      <c r="B87" s="15" t="s">
        <v>63</v>
      </c>
      <c r="C87" s="88"/>
      <c r="D87" s="86"/>
      <c r="E87" s="17"/>
      <c r="F87" s="90"/>
      <c r="G87" s="17"/>
      <c r="H87" s="17"/>
      <c r="I87" s="17"/>
      <c r="J87" s="90"/>
      <c r="K87" s="93"/>
      <c r="L87" s="22"/>
      <c r="M87" s="2"/>
      <c r="N87" s="2"/>
      <c r="O87" s="4"/>
    </row>
    <row r="88" spans="1:15" ht="21.9" customHeight="1">
      <c r="A88" s="14">
        <v>3</v>
      </c>
      <c r="B88" s="15" t="s">
        <v>64</v>
      </c>
      <c r="C88" s="16">
        <v>15</v>
      </c>
      <c r="D88" s="14">
        <v>15</v>
      </c>
      <c r="E88" s="17"/>
      <c r="F88" s="17"/>
      <c r="G88" s="17"/>
      <c r="H88" s="17"/>
      <c r="I88" s="17"/>
      <c r="J88" s="18" t="s">
        <v>21</v>
      </c>
      <c r="K88" s="19">
        <v>1</v>
      </c>
      <c r="L88" s="20">
        <v>4</v>
      </c>
      <c r="M88" s="21">
        <v>7</v>
      </c>
      <c r="N88" s="2"/>
      <c r="O88" s="4"/>
    </row>
    <row r="89" spans="1:15" ht="21.9" customHeight="1">
      <c r="A89" s="85">
        <v>4</v>
      </c>
      <c r="B89" s="15" t="s">
        <v>65</v>
      </c>
      <c r="C89" s="87">
        <v>45</v>
      </c>
      <c r="D89" s="14"/>
      <c r="E89" s="17"/>
      <c r="F89" s="89">
        <v>45</v>
      </c>
      <c r="G89" s="17"/>
      <c r="H89" s="17"/>
      <c r="I89" s="17"/>
      <c r="J89" s="91" t="s">
        <v>19</v>
      </c>
      <c r="K89" s="92">
        <v>4</v>
      </c>
      <c r="L89" s="20">
        <v>5</v>
      </c>
      <c r="M89" s="21">
        <v>50</v>
      </c>
      <c r="N89" s="21">
        <v>4</v>
      </c>
      <c r="O89" s="4"/>
    </row>
    <row r="90" spans="1:15" ht="21.9" customHeight="1">
      <c r="A90" s="86"/>
      <c r="B90" s="15" t="s">
        <v>118</v>
      </c>
      <c r="C90" s="88"/>
      <c r="D90" s="14"/>
      <c r="E90" s="17"/>
      <c r="F90" s="90"/>
      <c r="G90" s="17"/>
      <c r="H90" s="17"/>
      <c r="I90" s="17"/>
      <c r="J90" s="90"/>
      <c r="K90" s="93"/>
      <c r="L90" s="22"/>
      <c r="M90" s="2"/>
      <c r="N90" s="2"/>
      <c r="O90" s="4"/>
    </row>
    <row r="91" spans="1:15" ht="21.9" customHeight="1">
      <c r="A91" s="85">
        <v>5</v>
      </c>
      <c r="B91" s="15" t="s">
        <v>119</v>
      </c>
      <c r="C91" s="87">
        <v>45</v>
      </c>
      <c r="D91" s="14"/>
      <c r="E91" s="17"/>
      <c r="F91" s="89">
        <v>45</v>
      </c>
      <c r="G91" s="17"/>
      <c r="H91" s="17"/>
      <c r="I91" s="17"/>
      <c r="J91" s="91" t="s">
        <v>19</v>
      </c>
      <c r="K91" s="92">
        <v>4</v>
      </c>
      <c r="L91" s="20">
        <v>5</v>
      </c>
      <c r="M91" s="21">
        <v>50</v>
      </c>
      <c r="N91" s="21">
        <v>4</v>
      </c>
      <c r="O91" s="4"/>
    </row>
    <row r="92" spans="1:15" ht="21.9" customHeight="1">
      <c r="A92" s="86"/>
      <c r="B92" s="15" t="s">
        <v>66</v>
      </c>
      <c r="C92" s="88"/>
      <c r="D92" s="14"/>
      <c r="E92" s="17"/>
      <c r="F92" s="90"/>
      <c r="G92" s="17"/>
      <c r="H92" s="17"/>
      <c r="I92" s="17"/>
      <c r="J92" s="90"/>
      <c r="K92" s="93"/>
      <c r="L92" s="22"/>
      <c r="M92" s="2"/>
      <c r="N92" s="2"/>
      <c r="O92" s="4"/>
    </row>
    <row r="93" spans="1:15" ht="21.9" customHeight="1">
      <c r="A93" s="14">
        <v>6</v>
      </c>
      <c r="B93" s="15" t="s">
        <v>67</v>
      </c>
      <c r="C93" s="16">
        <v>15</v>
      </c>
      <c r="D93" s="14">
        <v>15</v>
      </c>
      <c r="E93" s="17"/>
      <c r="F93" s="17"/>
      <c r="G93" s="17"/>
      <c r="H93" s="17"/>
      <c r="I93" s="17"/>
      <c r="J93" s="18" t="s">
        <v>19</v>
      </c>
      <c r="K93" s="19">
        <v>1</v>
      </c>
      <c r="L93" s="22"/>
      <c r="M93" s="21">
        <v>10</v>
      </c>
      <c r="N93" s="2"/>
      <c r="O93" s="4"/>
    </row>
    <row r="94" spans="1:15" ht="21.9" customHeight="1">
      <c r="A94" s="14">
        <v>7</v>
      </c>
      <c r="B94" s="15" t="s">
        <v>120</v>
      </c>
      <c r="C94" s="16">
        <v>45</v>
      </c>
      <c r="D94" s="14"/>
      <c r="E94" s="17"/>
      <c r="F94" s="17">
        <v>45</v>
      </c>
      <c r="G94" s="17"/>
      <c r="H94" s="17"/>
      <c r="I94" s="17"/>
      <c r="J94" s="18" t="s">
        <v>19</v>
      </c>
      <c r="K94" s="19">
        <v>4</v>
      </c>
      <c r="L94" s="20">
        <v>10</v>
      </c>
      <c r="M94" s="21">
        <v>45</v>
      </c>
      <c r="N94" s="2"/>
      <c r="O94" s="4"/>
    </row>
    <row r="95" spans="1:15" ht="21.9" customHeight="1">
      <c r="A95" s="14">
        <v>8</v>
      </c>
      <c r="B95" s="15" t="s">
        <v>121</v>
      </c>
      <c r="C95" s="16">
        <v>15</v>
      </c>
      <c r="D95" s="14">
        <v>15</v>
      </c>
      <c r="E95" s="17"/>
      <c r="F95" s="17"/>
      <c r="G95" s="17"/>
      <c r="H95" s="17"/>
      <c r="I95" s="17"/>
      <c r="J95" s="18" t="s">
        <v>21</v>
      </c>
      <c r="K95" s="19">
        <v>1</v>
      </c>
      <c r="L95" s="20">
        <v>3</v>
      </c>
      <c r="M95" s="21">
        <v>8</v>
      </c>
      <c r="N95" s="2"/>
      <c r="O95" s="4"/>
    </row>
    <row r="96" spans="1:15" ht="21.9" customHeight="1">
      <c r="A96" s="85">
        <v>9</v>
      </c>
      <c r="B96" s="15" t="s">
        <v>122</v>
      </c>
      <c r="C96" s="87">
        <v>30</v>
      </c>
      <c r="D96" s="14"/>
      <c r="E96" s="17"/>
      <c r="F96" s="89">
        <v>30</v>
      </c>
      <c r="G96" s="17"/>
      <c r="H96" s="17"/>
      <c r="I96" s="17"/>
      <c r="J96" s="91" t="s">
        <v>19</v>
      </c>
      <c r="K96" s="92">
        <v>3</v>
      </c>
      <c r="L96" s="20">
        <v>8</v>
      </c>
      <c r="M96" s="21">
        <v>37</v>
      </c>
      <c r="N96" s="21">
        <v>3</v>
      </c>
      <c r="O96" s="4"/>
    </row>
    <row r="97" spans="1:15" ht="21.9" customHeight="1" thickBot="1">
      <c r="A97" s="113"/>
      <c r="B97" s="15" t="s">
        <v>123</v>
      </c>
      <c r="C97" s="88"/>
      <c r="D97" s="14"/>
      <c r="E97" s="17"/>
      <c r="F97" s="90"/>
      <c r="G97" s="17"/>
      <c r="H97" s="17"/>
      <c r="I97" s="17"/>
      <c r="J97" s="90"/>
      <c r="K97" s="93"/>
      <c r="L97" s="22"/>
      <c r="M97" s="2"/>
      <c r="N97" s="2"/>
      <c r="O97" s="4"/>
    </row>
    <row r="98" spans="1:15" ht="21.9" customHeight="1" thickBot="1">
      <c r="A98" s="47">
        <v>10</v>
      </c>
      <c r="B98" s="25" t="s">
        <v>124</v>
      </c>
      <c r="C98" s="26">
        <v>160</v>
      </c>
      <c r="D98" s="24"/>
      <c r="E98" s="27"/>
      <c r="F98" s="27"/>
      <c r="G98" s="27"/>
      <c r="H98" s="27"/>
      <c r="I98" s="27">
        <v>160</v>
      </c>
      <c r="J98" s="28" t="s">
        <v>19</v>
      </c>
      <c r="K98" s="29">
        <v>6</v>
      </c>
      <c r="L98" s="22"/>
      <c r="M98" s="2"/>
      <c r="N98" s="2"/>
      <c r="O98" s="4"/>
    </row>
    <row r="99" spans="1:15" ht="21.9" customHeight="1" thickBot="1">
      <c r="A99" s="46"/>
      <c r="B99" s="41" t="s">
        <v>25</v>
      </c>
      <c r="C99" s="32">
        <f t="shared" ref="C99:I99" si="4">SUM(C85:C98)</f>
        <v>445</v>
      </c>
      <c r="D99" s="33">
        <f t="shared" si="4"/>
        <v>90</v>
      </c>
      <c r="E99" s="34">
        <f t="shared" si="4"/>
        <v>0</v>
      </c>
      <c r="F99" s="34">
        <f t="shared" si="4"/>
        <v>195</v>
      </c>
      <c r="G99" s="34">
        <f t="shared" si="4"/>
        <v>0</v>
      </c>
      <c r="H99" s="34">
        <f t="shared" si="4"/>
        <v>0</v>
      </c>
      <c r="I99" s="34">
        <f t="shared" si="4"/>
        <v>160</v>
      </c>
      <c r="J99" s="34"/>
      <c r="K99" s="35">
        <f>SUM(K85:K98)</f>
        <v>30</v>
      </c>
      <c r="L99" s="22"/>
      <c r="M99" s="2"/>
      <c r="N99" s="2"/>
      <c r="O99" s="4"/>
    </row>
    <row r="100" spans="1:15" ht="21.9" customHeight="1">
      <c r="A100" s="111" t="s">
        <v>68</v>
      </c>
      <c r="B100" s="112"/>
      <c r="C100" s="36"/>
      <c r="D100" s="37"/>
      <c r="E100" s="38"/>
      <c r="F100" s="38"/>
      <c r="G100" s="38"/>
      <c r="H100" s="38"/>
      <c r="I100" s="38"/>
      <c r="J100" s="38"/>
      <c r="K100" s="39"/>
      <c r="L100" s="22"/>
      <c r="M100" s="2"/>
      <c r="N100" s="2"/>
      <c r="O100" s="4"/>
    </row>
    <row r="101" spans="1:15" ht="21.9" customHeight="1">
      <c r="A101" s="14">
        <v>1</v>
      </c>
      <c r="B101" s="15" t="s">
        <v>125</v>
      </c>
      <c r="C101" s="16">
        <v>30</v>
      </c>
      <c r="D101" s="14">
        <v>15</v>
      </c>
      <c r="E101" s="17"/>
      <c r="F101" s="17">
        <v>15</v>
      </c>
      <c r="G101" s="17"/>
      <c r="H101" s="17"/>
      <c r="I101" s="17"/>
      <c r="J101" s="18" t="s">
        <v>21</v>
      </c>
      <c r="K101" s="19">
        <v>3</v>
      </c>
      <c r="L101" s="20">
        <v>8</v>
      </c>
      <c r="M101" s="21">
        <v>37</v>
      </c>
      <c r="N101" s="2"/>
      <c r="O101" s="4"/>
    </row>
    <row r="102" spans="1:15" ht="21.9" customHeight="1">
      <c r="A102" s="14">
        <v>2</v>
      </c>
      <c r="B102" s="15" t="s">
        <v>69</v>
      </c>
      <c r="C102" s="16">
        <v>30</v>
      </c>
      <c r="D102" s="14">
        <v>15</v>
      </c>
      <c r="E102" s="17">
        <v>15</v>
      </c>
      <c r="F102" s="17"/>
      <c r="G102" s="17"/>
      <c r="H102" s="17"/>
      <c r="I102" s="17"/>
      <c r="J102" s="18" t="s">
        <v>19</v>
      </c>
      <c r="K102" s="19">
        <v>2</v>
      </c>
      <c r="L102" s="22"/>
      <c r="M102" s="21">
        <v>20</v>
      </c>
      <c r="N102" s="2"/>
      <c r="O102" s="4"/>
    </row>
    <row r="103" spans="1:15" ht="21.9" customHeight="1">
      <c r="A103" s="14">
        <v>3</v>
      </c>
      <c r="B103" s="15" t="s">
        <v>126</v>
      </c>
      <c r="C103" s="16">
        <v>15</v>
      </c>
      <c r="D103" s="14">
        <v>15</v>
      </c>
      <c r="E103" s="17"/>
      <c r="F103" s="17"/>
      <c r="G103" s="17"/>
      <c r="H103" s="17"/>
      <c r="I103" s="17"/>
      <c r="J103" s="18" t="s">
        <v>19</v>
      </c>
      <c r="K103" s="19">
        <v>1</v>
      </c>
      <c r="L103" s="22"/>
      <c r="M103" s="21">
        <v>10</v>
      </c>
      <c r="N103" s="2"/>
      <c r="O103" s="4"/>
    </row>
    <row r="104" spans="1:15" ht="21.9" customHeight="1">
      <c r="A104" s="85">
        <v>4</v>
      </c>
      <c r="B104" s="15" t="s">
        <v>70</v>
      </c>
      <c r="C104" s="87">
        <v>30</v>
      </c>
      <c r="D104" s="85">
        <v>15</v>
      </c>
      <c r="E104" s="89">
        <v>15</v>
      </c>
      <c r="F104" s="17"/>
      <c r="G104" s="17"/>
      <c r="H104" s="17"/>
      <c r="I104" s="17"/>
      <c r="J104" s="91" t="s">
        <v>21</v>
      </c>
      <c r="K104" s="92">
        <v>2</v>
      </c>
      <c r="L104" s="20">
        <v>3</v>
      </c>
      <c r="M104" s="21">
        <v>20</v>
      </c>
      <c r="N104" s="21">
        <v>2</v>
      </c>
      <c r="O104" s="4"/>
    </row>
    <row r="105" spans="1:15" ht="21.9" customHeight="1">
      <c r="A105" s="86"/>
      <c r="B105" s="15" t="s">
        <v>127</v>
      </c>
      <c r="C105" s="88"/>
      <c r="D105" s="86"/>
      <c r="E105" s="90"/>
      <c r="F105" s="17"/>
      <c r="G105" s="17"/>
      <c r="H105" s="17"/>
      <c r="I105" s="17"/>
      <c r="J105" s="90"/>
      <c r="K105" s="93"/>
      <c r="L105" s="22"/>
      <c r="M105" s="2"/>
      <c r="N105" s="2"/>
      <c r="O105" s="4"/>
    </row>
    <row r="106" spans="1:15" ht="21.9" customHeight="1">
      <c r="A106" s="14">
        <v>5</v>
      </c>
      <c r="B106" s="15" t="s">
        <v>71</v>
      </c>
      <c r="C106" s="16">
        <v>30</v>
      </c>
      <c r="D106" s="14"/>
      <c r="E106" s="17"/>
      <c r="F106" s="17">
        <v>30</v>
      </c>
      <c r="G106" s="17"/>
      <c r="H106" s="17"/>
      <c r="I106" s="17"/>
      <c r="J106" s="18" t="s">
        <v>19</v>
      </c>
      <c r="K106" s="19">
        <v>2</v>
      </c>
      <c r="L106" s="20">
        <v>5</v>
      </c>
      <c r="M106" s="21">
        <v>15</v>
      </c>
      <c r="N106" s="2"/>
      <c r="O106" s="4"/>
    </row>
    <row r="107" spans="1:15" ht="21.9" customHeight="1">
      <c r="A107" s="48">
        <v>6</v>
      </c>
      <c r="B107" s="49" t="s">
        <v>72</v>
      </c>
      <c r="C107" s="50">
        <v>15</v>
      </c>
      <c r="D107" s="48"/>
      <c r="E107" s="51">
        <v>15</v>
      </c>
      <c r="F107" s="51"/>
      <c r="G107" s="51"/>
      <c r="H107" s="52"/>
      <c r="I107" s="51"/>
      <c r="J107" s="53" t="s">
        <v>19</v>
      </c>
      <c r="K107" s="54">
        <v>1</v>
      </c>
      <c r="L107" s="22"/>
      <c r="M107" s="55">
        <v>12</v>
      </c>
      <c r="N107" s="2"/>
      <c r="O107" s="56"/>
    </row>
    <row r="108" spans="1:15" ht="21.9" customHeight="1">
      <c r="A108" s="14">
        <v>7</v>
      </c>
      <c r="B108" s="15" t="s">
        <v>73</v>
      </c>
      <c r="C108" s="16">
        <v>45</v>
      </c>
      <c r="D108" s="14">
        <v>15</v>
      </c>
      <c r="E108" s="17"/>
      <c r="F108" s="17">
        <v>30</v>
      </c>
      <c r="G108" s="17"/>
      <c r="H108" s="17"/>
      <c r="I108" s="17"/>
      <c r="J108" s="18" t="s">
        <v>21</v>
      </c>
      <c r="K108" s="19">
        <v>4</v>
      </c>
      <c r="L108" s="20">
        <v>5</v>
      </c>
      <c r="M108" s="21">
        <v>50</v>
      </c>
      <c r="N108" s="2"/>
      <c r="O108" s="4"/>
    </row>
    <row r="109" spans="1:15" ht="84" customHeight="1" thickBot="1">
      <c r="A109" s="24">
        <v>8</v>
      </c>
      <c r="B109" s="57" t="s">
        <v>74</v>
      </c>
      <c r="C109" s="26">
        <v>90</v>
      </c>
      <c r="D109" s="24"/>
      <c r="E109" s="27"/>
      <c r="F109" s="27"/>
      <c r="G109" s="27"/>
      <c r="H109" s="27">
        <v>90</v>
      </c>
      <c r="I109" s="27"/>
      <c r="J109" s="28" t="s">
        <v>19</v>
      </c>
      <c r="K109" s="29">
        <v>15</v>
      </c>
      <c r="L109" s="58">
        <v>7</v>
      </c>
      <c r="M109" s="59">
        <v>280</v>
      </c>
      <c r="N109" s="60">
        <v>15</v>
      </c>
      <c r="O109" s="4"/>
    </row>
    <row r="110" spans="1:15" ht="21.9" customHeight="1" thickBot="1">
      <c r="A110" s="46"/>
      <c r="B110" s="41" t="s">
        <v>25</v>
      </c>
      <c r="C110" s="32">
        <f t="shared" ref="C110:I110" si="5">SUM(C101:C109)</f>
        <v>285</v>
      </c>
      <c r="D110" s="33">
        <f t="shared" si="5"/>
        <v>75</v>
      </c>
      <c r="E110" s="34">
        <f t="shared" si="5"/>
        <v>45</v>
      </c>
      <c r="F110" s="34">
        <f t="shared" si="5"/>
        <v>75</v>
      </c>
      <c r="G110" s="34">
        <f t="shared" si="5"/>
        <v>0</v>
      </c>
      <c r="H110" s="34">
        <f t="shared" si="5"/>
        <v>90</v>
      </c>
      <c r="I110" s="34">
        <f t="shared" si="5"/>
        <v>0</v>
      </c>
      <c r="J110" s="34"/>
      <c r="K110" s="35">
        <f>SUM(K101:K109)</f>
        <v>30</v>
      </c>
      <c r="L110" s="61">
        <f>SUM(L6:L109)</f>
        <v>235</v>
      </c>
      <c r="M110" s="62">
        <f>SUM(M6:M109)</f>
        <v>2167</v>
      </c>
      <c r="N110" s="62">
        <f>SUM(N6:N109)</f>
        <v>63</v>
      </c>
      <c r="O110" s="4"/>
    </row>
    <row r="111" spans="1:15" ht="21.9" customHeight="1" thickBot="1">
      <c r="A111" s="63"/>
      <c r="B111" s="64" t="s">
        <v>75</v>
      </c>
      <c r="C111" s="65"/>
      <c r="D111" s="65"/>
      <c r="E111" s="65"/>
      <c r="F111" s="65"/>
      <c r="G111" s="65"/>
      <c r="H111" s="65"/>
      <c r="I111" s="65"/>
      <c r="J111" s="65"/>
      <c r="K111" s="65"/>
      <c r="L111" s="66"/>
      <c r="M111" s="67"/>
      <c r="N111" s="67"/>
      <c r="O111" s="2"/>
    </row>
    <row r="112" spans="1:15" ht="21.9" customHeight="1" thickBot="1">
      <c r="A112" s="2"/>
      <c r="B112" s="68" t="s">
        <v>76</v>
      </c>
      <c r="C112" s="69" t="s">
        <v>77</v>
      </c>
      <c r="D112" s="70" t="s">
        <v>8</v>
      </c>
      <c r="E112" s="70" t="s">
        <v>9</v>
      </c>
      <c r="F112" s="70" t="s">
        <v>10</v>
      </c>
      <c r="G112" s="70" t="s">
        <v>11</v>
      </c>
      <c r="H112" s="70" t="s">
        <v>12</v>
      </c>
      <c r="I112" s="70" t="s">
        <v>13</v>
      </c>
      <c r="J112" s="70" t="s">
        <v>7</v>
      </c>
      <c r="K112" s="71" t="s">
        <v>6</v>
      </c>
      <c r="L112" s="22"/>
      <c r="M112" s="2"/>
      <c r="N112" s="2"/>
      <c r="O112" s="4"/>
    </row>
    <row r="113" spans="1:15" ht="21.9" customHeight="1">
      <c r="A113" s="2"/>
      <c r="B113" s="68" t="s">
        <v>78</v>
      </c>
      <c r="C113" s="72" t="s">
        <v>79</v>
      </c>
      <c r="D113" s="73">
        <f t="shared" ref="D113:I113" si="6">SUM(D6:D15)</f>
        <v>105</v>
      </c>
      <c r="E113" s="73">
        <f t="shared" si="6"/>
        <v>30</v>
      </c>
      <c r="F113" s="73">
        <f t="shared" si="6"/>
        <v>195</v>
      </c>
      <c r="G113" s="73">
        <f t="shared" si="6"/>
        <v>60</v>
      </c>
      <c r="H113" s="73">
        <f t="shared" si="6"/>
        <v>0</v>
      </c>
      <c r="I113" s="73">
        <f t="shared" si="6"/>
        <v>0</v>
      </c>
      <c r="J113" s="73">
        <f t="shared" ref="J113:J119" si="7">SUM(D113:I113)</f>
        <v>390</v>
      </c>
      <c r="K113" s="74">
        <v>30</v>
      </c>
      <c r="L113" s="22"/>
      <c r="M113" s="2"/>
      <c r="N113" s="2"/>
      <c r="O113" s="4"/>
    </row>
    <row r="114" spans="1:15" ht="21.9" customHeight="1">
      <c r="A114" s="2"/>
      <c r="B114" s="68" t="s">
        <v>80</v>
      </c>
      <c r="C114" s="75" t="s">
        <v>81</v>
      </c>
      <c r="D114" s="17">
        <f t="shared" ref="D114:I114" si="8">SUM(D18:D29)</f>
        <v>105</v>
      </c>
      <c r="E114" s="17">
        <f t="shared" si="8"/>
        <v>60</v>
      </c>
      <c r="F114" s="17">
        <f t="shared" si="8"/>
        <v>165</v>
      </c>
      <c r="G114" s="17">
        <f t="shared" si="8"/>
        <v>30</v>
      </c>
      <c r="H114" s="17">
        <f t="shared" si="8"/>
        <v>0</v>
      </c>
      <c r="I114" s="17">
        <f t="shared" si="8"/>
        <v>160</v>
      </c>
      <c r="J114" s="17">
        <f t="shared" si="7"/>
        <v>520</v>
      </c>
      <c r="K114" s="19">
        <v>30</v>
      </c>
      <c r="L114" s="22"/>
      <c r="M114" s="2"/>
      <c r="N114" s="2"/>
      <c r="O114" s="4"/>
    </row>
    <row r="115" spans="1:15" ht="21.9" customHeight="1">
      <c r="A115" s="2"/>
      <c r="B115" s="68" t="s">
        <v>82</v>
      </c>
      <c r="C115" s="75" t="s">
        <v>83</v>
      </c>
      <c r="D115" s="17">
        <f>SUM(D32:D45)</f>
        <v>135</v>
      </c>
      <c r="E115" s="17">
        <f>SUM(E32:E45)</f>
        <v>90</v>
      </c>
      <c r="F115" s="17">
        <f>SUM(F32:F45)</f>
        <v>165</v>
      </c>
      <c r="G115" s="17">
        <f>SUM(G32:G45)</f>
        <v>60</v>
      </c>
      <c r="H115" s="17">
        <f>SUM(H33:H45)</f>
        <v>0</v>
      </c>
      <c r="I115" s="17">
        <f>SUM(I32:I45)</f>
        <v>0</v>
      </c>
      <c r="J115" s="17">
        <f t="shared" si="7"/>
        <v>450</v>
      </c>
      <c r="K115" s="19">
        <v>30</v>
      </c>
      <c r="L115" s="22"/>
      <c r="M115" s="2"/>
      <c r="N115" s="2"/>
      <c r="O115" s="4"/>
    </row>
    <row r="116" spans="1:15" ht="21.9" customHeight="1">
      <c r="A116" s="2"/>
      <c r="B116" s="68" t="s">
        <v>84</v>
      </c>
      <c r="C116" s="75" t="s">
        <v>85</v>
      </c>
      <c r="D116" s="17">
        <f t="shared" ref="D116:I116" si="9">SUM(D48:D62)</f>
        <v>130</v>
      </c>
      <c r="E116" s="17">
        <f t="shared" si="9"/>
        <v>105</v>
      </c>
      <c r="F116" s="17">
        <f t="shared" si="9"/>
        <v>120</v>
      </c>
      <c r="G116" s="17">
        <f t="shared" si="9"/>
        <v>30</v>
      </c>
      <c r="H116" s="17">
        <f t="shared" si="9"/>
        <v>0</v>
      </c>
      <c r="I116" s="17">
        <f t="shared" si="9"/>
        <v>160</v>
      </c>
      <c r="J116" s="17">
        <f t="shared" si="7"/>
        <v>545</v>
      </c>
      <c r="K116" s="19">
        <v>30</v>
      </c>
      <c r="L116" s="22"/>
      <c r="M116" s="2"/>
      <c r="N116" s="2"/>
      <c r="O116" s="4"/>
    </row>
    <row r="117" spans="1:15" ht="21.9" customHeight="1">
      <c r="A117" s="2"/>
      <c r="B117" s="68" t="s">
        <v>128</v>
      </c>
      <c r="C117" s="75" t="s">
        <v>86</v>
      </c>
      <c r="D117" s="17">
        <f t="shared" ref="D117:I117" si="10">SUM(D65:D82)</f>
        <v>90</v>
      </c>
      <c r="E117" s="17">
        <f t="shared" si="10"/>
        <v>15</v>
      </c>
      <c r="F117" s="17">
        <f t="shared" si="10"/>
        <v>225</v>
      </c>
      <c r="G117" s="17">
        <f t="shared" si="10"/>
        <v>30</v>
      </c>
      <c r="H117" s="17">
        <f t="shared" si="10"/>
        <v>0</v>
      </c>
      <c r="I117" s="17">
        <f t="shared" si="10"/>
        <v>0</v>
      </c>
      <c r="J117" s="17">
        <f t="shared" si="7"/>
        <v>360</v>
      </c>
      <c r="K117" s="19">
        <v>30</v>
      </c>
      <c r="L117" s="22"/>
      <c r="M117" s="2"/>
      <c r="N117" s="2"/>
      <c r="O117" s="4"/>
    </row>
    <row r="118" spans="1:15" ht="21.9" customHeight="1">
      <c r="A118" s="2"/>
      <c r="B118" s="68" t="s">
        <v>87</v>
      </c>
      <c r="C118" s="75" t="s">
        <v>88</v>
      </c>
      <c r="D118" s="17">
        <f t="shared" ref="D118:I118" si="11">SUM(D85:D98)</f>
        <v>90</v>
      </c>
      <c r="E118" s="17">
        <f t="shared" si="11"/>
        <v>0</v>
      </c>
      <c r="F118" s="17">
        <f t="shared" si="11"/>
        <v>195</v>
      </c>
      <c r="G118" s="17">
        <f t="shared" si="11"/>
        <v>0</v>
      </c>
      <c r="H118" s="17">
        <f t="shared" si="11"/>
        <v>0</v>
      </c>
      <c r="I118" s="17">
        <f t="shared" si="11"/>
        <v>160</v>
      </c>
      <c r="J118" s="17">
        <f t="shared" si="7"/>
        <v>445</v>
      </c>
      <c r="K118" s="19">
        <v>30</v>
      </c>
      <c r="L118" s="22"/>
      <c r="M118" s="2"/>
      <c r="N118" s="2"/>
      <c r="O118" s="4"/>
    </row>
    <row r="119" spans="1:15" ht="21.9" customHeight="1" thickBot="1">
      <c r="A119" s="2"/>
      <c r="B119" s="76"/>
      <c r="C119" s="75" t="s">
        <v>89</v>
      </c>
      <c r="D119" s="27">
        <f t="shared" ref="D119:I119" si="12">SUM(D101:D109)</f>
        <v>75</v>
      </c>
      <c r="E119" s="27">
        <f t="shared" si="12"/>
        <v>45</v>
      </c>
      <c r="F119" s="27">
        <f t="shared" si="12"/>
        <v>75</v>
      </c>
      <c r="G119" s="27">
        <f t="shared" si="12"/>
        <v>0</v>
      </c>
      <c r="H119" s="27">
        <f t="shared" si="12"/>
        <v>90</v>
      </c>
      <c r="I119" s="27">
        <f t="shared" si="12"/>
        <v>0</v>
      </c>
      <c r="J119" s="27">
        <f t="shared" si="7"/>
        <v>285</v>
      </c>
      <c r="K119" s="29">
        <v>30</v>
      </c>
      <c r="L119" s="22"/>
      <c r="M119" s="2"/>
      <c r="N119" s="2"/>
      <c r="O119" s="4"/>
    </row>
    <row r="120" spans="1:15" ht="21.9" customHeight="1" thickBot="1">
      <c r="A120" s="2"/>
      <c r="B120" s="76"/>
      <c r="C120" s="77" t="s">
        <v>90</v>
      </c>
      <c r="D120" s="78">
        <f t="shared" ref="D120:K120" si="13">SUM(D113:D119)</f>
        <v>730</v>
      </c>
      <c r="E120" s="78">
        <f t="shared" si="13"/>
        <v>345</v>
      </c>
      <c r="F120" s="78">
        <f t="shared" si="13"/>
        <v>1140</v>
      </c>
      <c r="G120" s="78">
        <f t="shared" si="13"/>
        <v>210</v>
      </c>
      <c r="H120" s="78">
        <f t="shared" si="13"/>
        <v>90</v>
      </c>
      <c r="I120" s="78">
        <f t="shared" si="13"/>
        <v>480</v>
      </c>
      <c r="J120" s="79">
        <f t="shared" si="13"/>
        <v>2995</v>
      </c>
      <c r="K120" s="80">
        <f t="shared" si="13"/>
        <v>210</v>
      </c>
      <c r="L120" s="22"/>
      <c r="M120" s="2"/>
      <c r="N120" s="2"/>
      <c r="O120" s="4"/>
    </row>
    <row r="121" spans="1:15" ht="21.9" customHeight="1" thickBot="1">
      <c r="A121" s="2"/>
      <c r="B121" s="76"/>
      <c r="C121" s="119" t="s">
        <v>91</v>
      </c>
      <c r="D121" s="120"/>
      <c r="E121" s="120"/>
      <c r="F121" s="120"/>
      <c r="G121" s="120"/>
      <c r="H121" s="120"/>
      <c r="I121" s="121"/>
      <c r="J121" s="81">
        <f>SUM(I113:I119)</f>
        <v>480</v>
      </c>
      <c r="K121" s="82">
        <v>18</v>
      </c>
      <c r="L121" s="22"/>
      <c r="M121" s="2"/>
      <c r="N121" s="2"/>
      <c r="O121" s="4"/>
    </row>
  </sheetData>
  <mergeCells count="102">
    <mergeCell ref="C121:I121"/>
    <mergeCell ref="A104:A105"/>
    <mergeCell ref="C104:C105"/>
    <mergeCell ref="D104:D105"/>
    <mergeCell ref="E104:E105"/>
    <mergeCell ref="J104:J105"/>
    <mergeCell ref="K104:K105"/>
    <mergeCell ref="A96:A97"/>
    <mergeCell ref="C96:C97"/>
    <mergeCell ref="F96:F97"/>
    <mergeCell ref="J96:J97"/>
    <mergeCell ref="K96:K97"/>
    <mergeCell ref="A100:B100"/>
    <mergeCell ref="A89:A90"/>
    <mergeCell ref="C89:C90"/>
    <mergeCell ref="F89:F90"/>
    <mergeCell ref="J89:J90"/>
    <mergeCell ref="K89:K90"/>
    <mergeCell ref="A91:A92"/>
    <mergeCell ref="C91:C92"/>
    <mergeCell ref="F91:F92"/>
    <mergeCell ref="J91:J92"/>
    <mergeCell ref="K91:K92"/>
    <mergeCell ref="A86:A87"/>
    <mergeCell ref="C86:C87"/>
    <mergeCell ref="D86:D87"/>
    <mergeCell ref="F86:F87"/>
    <mergeCell ref="J86:J87"/>
    <mergeCell ref="K86:K87"/>
    <mergeCell ref="A81:A82"/>
    <mergeCell ref="C81:C82"/>
    <mergeCell ref="F81:F82"/>
    <mergeCell ref="J81:J82"/>
    <mergeCell ref="K81:K82"/>
    <mergeCell ref="A84:B84"/>
    <mergeCell ref="A71:A72"/>
    <mergeCell ref="C71:C72"/>
    <mergeCell ref="G71:G72"/>
    <mergeCell ref="J71:J72"/>
    <mergeCell ref="K71:K72"/>
    <mergeCell ref="A79:A80"/>
    <mergeCell ref="C79:C80"/>
    <mergeCell ref="F79:F80"/>
    <mergeCell ref="J79:J80"/>
    <mergeCell ref="K79:K80"/>
    <mergeCell ref="A64:B64"/>
    <mergeCell ref="A66:A67"/>
    <mergeCell ref="C66:C67"/>
    <mergeCell ref="F66:F67"/>
    <mergeCell ref="J66:J67"/>
    <mergeCell ref="K66:K67"/>
    <mergeCell ref="A55:A56"/>
    <mergeCell ref="C55:C56"/>
    <mergeCell ref="G55:G56"/>
    <mergeCell ref="J55:J56"/>
    <mergeCell ref="K55:K56"/>
    <mergeCell ref="A60:A61"/>
    <mergeCell ref="C60:C61"/>
    <mergeCell ref="F60:F61"/>
    <mergeCell ref="J60:J61"/>
    <mergeCell ref="K60:K61"/>
    <mergeCell ref="A47:B47"/>
    <mergeCell ref="A49:A50"/>
    <mergeCell ref="C49:C50"/>
    <mergeCell ref="F49:F50"/>
    <mergeCell ref="J49:J50"/>
    <mergeCell ref="K49:K50"/>
    <mergeCell ref="A36:A37"/>
    <mergeCell ref="C36:C37"/>
    <mergeCell ref="G36:G37"/>
    <mergeCell ref="J36:J37"/>
    <mergeCell ref="K36:K37"/>
    <mergeCell ref="A44:A45"/>
    <mergeCell ref="C44:C45"/>
    <mergeCell ref="F44:F45"/>
    <mergeCell ref="J44:J45"/>
    <mergeCell ref="K44:K45"/>
    <mergeCell ref="A25:A26"/>
    <mergeCell ref="C25:C26"/>
    <mergeCell ref="F25:F26"/>
    <mergeCell ref="J25:J26"/>
    <mergeCell ref="K25:K26"/>
    <mergeCell ref="A31:B31"/>
    <mergeCell ref="A17:B17"/>
    <mergeCell ref="A21:A22"/>
    <mergeCell ref="C21:C22"/>
    <mergeCell ref="G21:G22"/>
    <mergeCell ref="J21:J22"/>
    <mergeCell ref="K21:K22"/>
    <mergeCell ref="A5:B5"/>
    <mergeCell ref="A9:A10"/>
    <mergeCell ref="C9:C10"/>
    <mergeCell ref="G9:G10"/>
    <mergeCell ref="J9:J10"/>
    <mergeCell ref="K9:K10"/>
    <mergeCell ref="A1:K1"/>
    <mergeCell ref="A2:K2"/>
    <mergeCell ref="A3:A4"/>
    <mergeCell ref="B3:B4"/>
    <mergeCell ref="C3:I3"/>
    <mergeCell ref="J3:J4"/>
    <mergeCell ref="K3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BOŻena</dc:creator>
  <cp:lastModifiedBy>Dell</cp:lastModifiedBy>
  <dcterms:created xsi:type="dcterms:W3CDTF">2018-06-03T11:57:11Z</dcterms:created>
  <dcterms:modified xsi:type="dcterms:W3CDTF">2019-02-24T18:55:37Z</dcterms:modified>
</cp:coreProperties>
</file>