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Arkusz1!$3:$4</definedName>
  </definedNames>
  <calcPr calcId="145621"/>
</workbook>
</file>

<file path=xl/calcChain.xml><?xml version="1.0" encoding="utf-8"?>
<calcChain xmlns="http://schemas.openxmlformats.org/spreadsheetml/2006/main">
  <c r="K120" i="1" l="1"/>
  <c r="I119" i="1"/>
  <c r="H119" i="1"/>
  <c r="G119" i="1"/>
  <c r="F119" i="1"/>
  <c r="E119" i="1"/>
  <c r="D119" i="1"/>
  <c r="J119" i="1" s="1"/>
  <c r="I118" i="1"/>
  <c r="H118" i="1"/>
  <c r="G118" i="1"/>
  <c r="F118" i="1"/>
  <c r="E118" i="1"/>
  <c r="D118" i="1"/>
  <c r="J118" i="1" s="1"/>
  <c r="I117" i="1"/>
  <c r="H117" i="1"/>
  <c r="G117" i="1"/>
  <c r="F117" i="1"/>
  <c r="E117" i="1"/>
  <c r="D117" i="1"/>
  <c r="J117" i="1" s="1"/>
  <c r="I116" i="1"/>
  <c r="H116" i="1"/>
  <c r="G116" i="1"/>
  <c r="F116" i="1"/>
  <c r="E116" i="1"/>
  <c r="D116" i="1"/>
  <c r="J116" i="1" s="1"/>
  <c r="I115" i="1"/>
  <c r="H115" i="1"/>
  <c r="G115" i="1"/>
  <c r="F115" i="1"/>
  <c r="E115" i="1"/>
  <c r="D115" i="1"/>
  <c r="J115" i="1" s="1"/>
  <c r="I114" i="1"/>
  <c r="H114" i="1"/>
  <c r="G114" i="1"/>
  <c r="F114" i="1"/>
  <c r="E114" i="1"/>
  <c r="D114" i="1"/>
  <c r="I113" i="1"/>
  <c r="I120" i="1" s="1"/>
  <c r="H113" i="1"/>
  <c r="G113" i="1"/>
  <c r="G120" i="1" s="1"/>
  <c r="F113" i="1"/>
  <c r="E113" i="1"/>
  <c r="E120" i="1" s="1"/>
  <c r="D113" i="1"/>
  <c r="J113" i="1" s="1"/>
  <c r="N110" i="1"/>
  <c r="M110" i="1"/>
  <c r="L110" i="1"/>
  <c r="K110" i="1"/>
  <c r="I110" i="1"/>
  <c r="H110" i="1"/>
  <c r="G110" i="1"/>
  <c r="F110" i="1"/>
  <c r="E110" i="1"/>
  <c r="D110" i="1"/>
  <c r="C110" i="1"/>
  <c r="K99" i="1"/>
  <c r="I99" i="1"/>
  <c r="H99" i="1"/>
  <c r="G99" i="1"/>
  <c r="F99" i="1"/>
  <c r="E99" i="1"/>
  <c r="D99" i="1"/>
  <c r="C99" i="1"/>
  <c r="K83" i="1"/>
  <c r="I83" i="1"/>
  <c r="H83" i="1"/>
  <c r="G83" i="1"/>
  <c r="F83" i="1"/>
  <c r="E83" i="1"/>
  <c r="D83" i="1"/>
  <c r="C83" i="1"/>
  <c r="K63" i="1"/>
  <c r="I63" i="1"/>
  <c r="H63" i="1"/>
  <c r="G63" i="1"/>
  <c r="F63" i="1"/>
  <c r="E63" i="1"/>
  <c r="D63" i="1"/>
  <c r="C63" i="1"/>
  <c r="K46" i="1"/>
  <c r="I46" i="1"/>
  <c r="H46" i="1"/>
  <c r="G46" i="1"/>
  <c r="F46" i="1"/>
  <c r="E46" i="1"/>
  <c r="D46" i="1"/>
  <c r="C46" i="1"/>
  <c r="K30" i="1"/>
  <c r="I30" i="1"/>
  <c r="H30" i="1"/>
  <c r="G30" i="1"/>
  <c r="F30" i="1"/>
  <c r="E30" i="1"/>
  <c r="D30" i="1"/>
  <c r="C30" i="1"/>
  <c r="K16" i="1"/>
  <c r="I16" i="1"/>
  <c r="H16" i="1"/>
  <c r="G16" i="1"/>
  <c r="F16" i="1"/>
  <c r="E16" i="1"/>
  <c r="D16" i="1"/>
  <c r="C16" i="1"/>
  <c r="D120" i="1" l="1"/>
  <c r="F120" i="1"/>
  <c r="H120" i="1"/>
  <c r="J121" i="1"/>
  <c r="J114" i="1"/>
  <c r="J120" i="1" s="1"/>
</calcChain>
</file>

<file path=xl/sharedStrings.xml><?xml version="1.0" encoding="utf-8"?>
<sst xmlns="http://schemas.openxmlformats.org/spreadsheetml/2006/main" count="226" uniqueCount="129">
  <si>
    <t xml:space="preserve">PLAN STUDIÓW </t>
  </si>
  <si>
    <t>Lp</t>
  </si>
  <si>
    <t>Nazwa przedmiotu/modułu</t>
  </si>
  <si>
    <t>Liczba godzin</t>
  </si>
  <si>
    <t>Forma zaliczenia</t>
  </si>
  <si>
    <t>ECTS</t>
  </si>
  <si>
    <t>Σ</t>
  </si>
  <si>
    <t>W</t>
  </si>
  <si>
    <t>CA</t>
  </si>
  <si>
    <t>CP</t>
  </si>
  <si>
    <t>CL</t>
  </si>
  <si>
    <t>S</t>
  </si>
  <si>
    <t>PZ</t>
  </si>
  <si>
    <t>Semestr I</t>
  </si>
  <si>
    <t>z nauczycielem</t>
  </si>
  <si>
    <t>prac. Własna</t>
  </si>
  <si>
    <t>do wyboru</t>
  </si>
  <si>
    <t>z/o</t>
  </si>
  <si>
    <t xml:space="preserve"> Elementy matematyki dla architektów 1</t>
  </si>
  <si>
    <t>Geometria wykreślna</t>
  </si>
  <si>
    <t>E</t>
  </si>
  <si>
    <t xml:space="preserve">Język angielski* </t>
  </si>
  <si>
    <t>Język niemiecki*</t>
  </si>
  <si>
    <t xml:space="preserve">Podstawy projektowania architektonicznego  </t>
  </si>
  <si>
    <t>Projektowanie wspomagane technikami CAD</t>
  </si>
  <si>
    <t xml:space="preserve">Teoria architektury </t>
  </si>
  <si>
    <t>Modelowanie komputerowe</t>
  </si>
  <si>
    <t>SUMA</t>
  </si>
  <si>
    <t>Semestr II</t>
  </si>
  <si>
    <t xml:space="preserve">Elementy matematyki dla architektów 2 </t>
  </si>
  <si>
    <t>Etyka zawodu  i ochrona własności intelektualnej</t>
  </si>
  <si>
    <t>Język angielski*</t>
  </si>
  <si>
    <t>Mechanika budowli</t>
  </si>
  <si>
    <t xml:space="preserve">Perspektywa </t>
  </si>
  <si>
    <t>Podstawy projektowania: mały dom mieszkalny*</t>
  </si>
  <si>
    <t>Podstawy projektowania: dom rekreacyjny*</t>
  </si>
  <si>
    <t xml:space="preserve">Wychowanie fizyczne </t>
  </si>
  <si>
    <t>Semestr III</t>
  </si>
  <si>
    <t>Ergonomia i bezpieczeństwo i higiena pracy</t>
  </si>
  <si>
    <t>Historia urbanistyki</t>
  </si>
  <si>
    <t>Konstrukcje budowlane 1</t>
  </si>
  <si>
    <t>Projektowanie budowlane 1</t>
  </si>
  <si>
    <t>Technologia informacyjna</t>
  </si>
  <si>
    <t>Ruralistyka</t>
  </si>
  <si>
    <t>Zespoły mieszkaniowe 1 - zabudowa zwarta*</t>
  </si>
  <si>
    <t>Zespoły mieszkaniowe 1 - zabudowa podmiejska*</t>
  </si>
  <si>
    <t>Semestr IV</t>
  </si>
  <si>
    <t xml:space="preserve">Architektura proekologiczna </t>
  </si>
  <si>
    <t>Projektowanie proekologiczne obiektów użyteczności publicznej*</t>
  </si>
  <si>
    <t>Projektowanie proekologiczne obiektów mieszkaniowych*</t>
  </si>
  <si>
    <t>Fizyka budowli</t>
  </si>
  <si>
    <t>Historia kultury i sztuki</t>
  </si>
  <si>
    <t>Konstrukcje budowlane 2</t>
  </si>
  <si>
    <t>Projektowanie budowlane 2</t>
  </si>
  <si>
    <t>Usługi i miejsca pracy 1</t>
  </si>
  <si>
    <t xml:space="preserve">Projektowanie obiektów biurowych* </t>
  </si>
  <si>
    <t>Projektowanie obiektów kultury*</t>
  </si>
  <si>
    <t>Semestr V</t>
  </si>
  <si>
    <t>Architektura krajobrazu i terenów zielonych</t>
  </si>
  <si>
    <t>Projektowanie terenów zielonych*</t>
  </si>
  <si>
    <t>Architektura krajobrazu*</t>
  </si>
  <si>
    <t>Historia sztuki współczesnej</t>
  </si>
  <si>
    <t>Infrastruktura techniczna miasta</t>
  </si>
  <si>
    <t>Instalacje budowlane</t>
  </si>
  <si>
    <t xml:space="preserve">Kompozycja architektoniczno – urbanistyczna. Zespoły mieszkaniowe 2 </t>
  </si>
  <si>
    <t>Komunikacja</t>
  </si>
  <si>
    <t>Projektowanie urbanistyczne</t>
  </si>
  <si>
    <t>Teoria urbanistyki współczesnej</t>
  </si>
  <si>
    <t>Usługi i miejsca pracy 2</t>
  </si>
  <si>
    <t xml:space="preserve"> Projektowanie obiektów przemysłowych*</t>
  </si>
  <si>
    <t>Projektowanie obiektów użyteczności publicznej*</t>
  </si>
  <si>
    <t>Projektowanie wnętrz*</t>
  </si>
  <si>
    <t>Rewaloryzacja wnętrz*</t>
  </si>
  <si>
    <t>Semestr VI</t>
  </si>
  <si>
    <t>Architektura współczesna i krytyka architektoniczna</t>
  </si>
  <si>
    <t>Architektura regionalna Podtatrza*</t>
  </si>
  <si>
    <t>Architektura drewniana*</t>
  </si>
  <si>
    <t xml:space="preserve">Architektura sportowa i rekreacyjna </t>
  </si>
  <si>
    <t>Projektowanie obiektów turystycznych i rekreacyjnych*</t>
  </si>
  <si>
    <t xml:space="preserve"> Projektowanie obiektów widowiskowo-sportowych*</t>
  </si>
  <si>
    <t>Modernizacja i konserwacja - obiekty mieszkalne*</t>
  </si>
  <si>
    <t>Modernizacja i konserwacja - obiekty użyteczności publicznej*</t>
  </si>
  <si>
    <t>Prawo budowlane</t>
  </si>
  <si>
    <t>Techniki warsztatowe (Rzeźba)</t>
  </si>
  <si>
    <t xml:space="preserve"> Architektura przestrzeni publicznych - zespoły śródmiejskie</t>
  </si>
  <si>
    <t>Rewitalizacja zespołów śródmiejskich*</t>
  </si>
  <si>
    <t>Projektowanie  zespołów śródmiejskich*</t>
  </si>
  <si>
    <t>Semestr VII</t>
  </si>
  <si>
    <t>Architektura ziem górskich</t>
  </si>
  <si>
    <t xml:space="preserve">Ekonomika i organizacja procesu inwestycyjnego </t>
  </si>
  <si>
    <t>Podstawy zarządzania</t>
  </si>
  <si>
    <t xml:space="preserve">Filozofia* </t>
  </si>
  <si>
    <t>Estetyka*</t>
  </si>
  <si>
    <t>Konstrukcje specjalne</t>
  </si>
  <si>
    <t>Socjologia mieszkalnictwa i miasta</t>
  </si>
  <si>
    <t>Studia i plany zagospodarowania przestrzennego</t>
  </si>
  <si>
    <t>Seminarium dyplomowe i praca dyplomowa* 
1. Obiekty użyteczności publicznej
2. Rozwiązania urbanistyczne
3. Obiekty sportowe
4. Obiekty przemysłowe</t>
  </si>
  <si>
    <t>Objaśnienia:</t>
  </si>
  <si>
    <t>W – wykłady</t>
  </si>
  <si>
    <t>Sem.</t>
  </si>
  <si>
    <t>CA - ćwiczenia audytoryjne</t>
  </si>
  <si>
    <t>I</t>
  </si>
  <si>
    <t>CP  - ćwiczenia projektowe</t>
  </si>
  <si>
    <t>II</t>
  </si>
  <si>
    <t>CL - ćwiczenia laboratoryjne / lektorat</t>
  </si>
  <si>
    <t>III</t>
  </si>
  <si>
    <t>S - seminarium</t>
  </si>
  <si>
    <t>IV</t>
  </si>
  <si>
    <t>PZ – praktyki zawodowe</t>
  </si>
  <si>
    <t>V</t>
  </si>
  <si>
    <t>* przedmiot do wyboru</t>
  </si>
  <si>
    <t>VI</t>
  </si>
  <si>
    <t>VII</t>
  </si>
  <si>
    <t>w tym praktyki zawodowe</t>
  </si>
  <si>
    <t>Budownictwo ogólne i materiałoznawstwo 1</t>
  </si>
  <si>
    <t>Budownictwo ogólne i materiałoznawstwo 2</t>
  </si>
  <si>
    <t>Rysunek 1</t>
  </si>
  <si>
    <t>Rysunek 2</t>
  </si>
  <si>
    <t>Historia architektury polskiej 1</t>
  </si>
  <si>
    <t>Historia architektury powszechnej 1</t>
  </si>
  <si>
    <t>Sztuki plastyczne 1</t>
  </si>
  <si>
    <t>Historia architektury polskiej 2</t>
  </si>
  <si>
    <t>Historia architektury powszechnej 2</t>
  </si>
  <si>
    <t>Sztuki plastyczne 2</t>
  </si>
  <si>
    <t>Praktyka zawodowa - inwentaryzacyjna</t>
  </si>
  <si>
    <t>Praktyka zawodowa - budowlana</t>
  </si>
  <si>
    <t>Praktyka zawodowa - projektowa</t>
  </si>
  <si>
    <t>zal</t>
  </si>
  <si>
    <t xml:space="preserve"> KIERUNEK ARCHITEKTURA, STUDIA I STOPNIA, 
FORMA STUDIÓW: STACJONARNE I NIESTACJONARNE, 
PROFIL PRAKTYCZNY OBOWIĄZUJE OD CYKLU KSZTAŁCENIA 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</si>
</sst>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b/>
      <sz val="12"/>
      <color indexed="8"/>
      <name val="Calibri"/>
    </font>
    <font>
      <b/>
      <sz val="11"/>
      <color indexed="8"/>
      <name val="Calibri"/>
    </font>
    <font>
      <sz val="11"/>
      <color indexed="12"/>
      <name val="Calibri"/>
    </font>
    <font>
      <sz val="12"/>
      <color indexed="8"/>
      <name val="Calibri"/>
    </font>
    <font>
      <sz val="11"/>
      <color indexed="13"/>
      <name val="Calibri"/>
    </font>
    <font>
      <b/>
      <sz val="14"/>
      <color indexed="8"/>
      <name val="Calibri"/>
    </font>
    <font>
      <sz val="11"/>
      <name val="Calibri"/>
      <family val="2"/>
      <charset val="238"/>
    </font>
    <font>
      <b/>
      <sz val="20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64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10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31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2" borderId="2" xfId="0" applyFont="1" applyFill="1" applyBorder="1" applyAlignment="1"/>
    <xf numFmtId="0" fontId="0" fillId="0" borderId="2" xfId="0" applyFont="1" applyBorder="1" applyAlignment="1"/>
    <xf numFmtId="49" fontId="3" fillId="2" borderId="2" xfId="0" applyNumberFormat="1" applyFont="1" applyFill="1" applyBorder="1" applyAlignment="1"/>
    <xf numFmtId="49" fontId="0" fillId="2" borderId="1" xfId="0" applyNumberFormat="1" applyFont="1" applyFill="1" applyBorder="1" applyAlignment="1"/>
    <xf numFmtId="0" fontId="0" fillId="2" borderId="15" xfId="0" applyNumberFormat="1" applyFont="1" applyFill="1" applyBorder="1" applyAlignment="1">
      <alignment horizontal="center" vertical="center"/>
    </xf>
    <xf numFmtId="49" fontId="0" fillId="2" borderId="16" xfId="0" applyNumberFormat="1" applyFont="1" applyFill="1" applyBorder="1" applyAlignment="1">
      <alignment vertical="center"/>
    </xf>
    <xf numFmtId="0" fontId="0" fillId="2" borderId="17" xfId="0" applyNumberFormat="1" applyFont="1" applyFill="1" applyBorder="1" applyAlignment="1">
      <alignment horizontal="center" vertical="center"/>
    </xf>
    <xf numFmtId="0" fontId="0" fillId="2" borderId="18" xfId="0" applyNumberFormat="1" applyFont="1" applyFill="1" applyBorder="1" applyAlignment="1">
      <alignment horizontal="center" vertical="center"/>
    </xf>
    <xf numFmtId="49" fontId="0" fillId="2" borderId="18" xfId="0" applyNumberFormat="1" applyFont="1" applyFill="1" applyBorder="1" applyAlignment="1">
      <alignment horizontal="center" vertical="center"/>
    </xf>
    <xf numFmtId="0" fontId="0" fillId="2" borderId="1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/>
    <xf numFmtId="0" fontId="0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0" fillId="2" borderId="6" xfId="0" applyNumberFormat="1" applyFont="1" applyFill="1" applyBorder="1" applyAlignment="1">
      <alignment horizontal="center" vertical="center"/>
    </xf>
    <xf numFmtId="49" fontId="0" fillId="2" borderId="27" xfId="0" applyNumberFormat="1" applyFont="1" applyFill="1" applyBorder="1" applyAlignment="1">
      <alignment vertical="center"/>
    </xf>
    <xf numFmtId="0" fontId="0" fillId="2" borderId="28" xfId="0" applyNumberFormat="1" applyFont="1" applyFill="1" applyBorder="1" applyAlignment="1">
      <alignment horizontal="center" vertical="center"/>
    </xf>
    <xf numFmtId="0" fontId="0" fillId="2" borderId="7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0" fontId="0" fillId="2" borderId="27" xfId="0" applyNumberFormat="1" applyFont="1" applyFill="1" applyBorder="1" applyAlignment="1">
      <alignment horizontal="center" vertical="center"/>
    </xf>
    <xf numFmtId="0" fontId="4" fillId="2" borderId="29" xfId="0" applyNumberFormat="1" applyFont="1" applyFill="1" applyBorder="1" applyAlignment="1">
      <alignment horizontal="left" vertical="center"/>
    </xf>
    <xf numFmtId="49" fontId="1" fillId="2" borderId="30" xfId="0" applyNumberFormat="1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29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0" xfId="0" applyNumberFormat="1" applyFont="1" applyFill="1" applyBorder="1" applyAlignment="1">
      <alignment horizontal="center" vertical="center"/>
    </xf>
    <xf numFmtId="0" fontId="0" fillId="3" borderId="11" xfId="0" applyNumberFormat="1" applyFont="1" applyFill="1" applyBorder="1" applyAlignment="1">
      <alignment horizontal="center"/>
    </xf>
    <xf numFmtId="0" fontId="0" fillId="3" borderId="12" xfId="0" applyNumberFormat="1" applyFont="1" applyFill="1" applyBorder="1" applyAlignment="1">
      <alignment horizontal="center"/>
    </xf>
    <xf numFmtId="0" fontId="0" fillId="3" borderId="13" xfId="0" applyNumberFormat="1" applyFont="1" applyFill="1" applyBorder="1" applyAlignment="1">
      <alignment horizontal="center"/>
    </xf>
    <xf numFmtId="0" fontId="0" fillId="3" borderId="14" xfId="0" applyNumberFormat="1" applyFont="1" applyFill="1" applyBorder="1" applyAlignment="1">
      <alignment horizontal="center"/>
    </xf>
    <xf numFmtId="0" fontId="4" fillId="2" borderId="29" xfId="0" applyNumberFormat="1" applyFont="1" applyFill="1" applyBorder="1" applyAlignment="1">
      <alignment vertical="center"/>
    </xf>
    <xf numFmtId="49" fontId="1" fillId="2" borderId="30" xfId="0" applyNumberFormat="1" applyFont="1" applyFill="1" applyBorder="1" applyAlignment="1">
      <alignment vertical="center"/>
    </xf>
    <xf numFmtId="49" fontId="0" fillId="2" borderId="16" xfId="0" applyNumberFormat="1" applyFont="1" applyFill="1" applyBorder="1" applyAlignment="1">
      <alignment horizontal="left" vertical="center"/>
    </xf>
    <xf numFmtId="49" fontId="0" fillId="2" borderId="27" xfId="0" applyNumberFormat="1" applyFont="1" applyFill="1" applyBorder="1" applyAlignment="1">
      <alignment horizontal="left" vertical="center"/>
    </xf>
    <xf numFmtId="0" fontId="4" fillId="2" borderId="29" xfId="0" applyNumberFormat="1" applyFont="1" applyFill="1" applyBorder="1" applyAlignment="1">
      <alignment horizontal="center" vertical="center"/>
    </xf>
    <xf numFmtId="49" fontId="0" fillId="2" borderId="16" xfId="0" applyNumberFormat="1" applyFont="1" applyFill="1" applyBorder="1" applyAlignment="1">
      <alignment vertical="center" wrapText="1"/>
    </xf>
    <xf numFmtId="0" fontId="1" fillId="2" borderId="29" xfId="0" applyNumberFormat="1" applyFont="1" applyFill="1" applyBorder="1" applyAlignment="1">
      <alignment vertical="center"/>
    </xf>
    <xf numFmtId="0" fontId="0" fillId="2" borderId="29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/>
    <xf numFmtId="0" fontId="5" fillId="2" borderId="2" xfId="0" applyFont="1" applyFill="1" applyBorder="1" applyAlignment="1"/>
    <xf numFmtId="49" fontId="0" fillId="2" borderId="27" xfId="0" applyNumberFormat="1" applyFont="1" applyFill="1" applyBorder="1" applyAlignment="1">
      <alignment vertical="center" wrapText="1"/>
    </xf>
    <xf numFmtId="0" fontId="3" fillId="2" borderId="33" xfId="0" applyNumberFormat="1" applyFont="1" applyFill="1" applyBorder="1" applyAlignment="1"/>
    <xf numFmtId="0" fontId="0" fillId="2" borderId="34" xfId="0" applyNumberFormat="1" applyFont="1" applyFill="1" applyBorder="1" applyAlignment="1"/>
    <xf numFmtId="0" fontId="0" fillId="2" borderId="34" xfId="0" applyNumberFormat="1" applyFont="1" applyFill="1" applyBorder="1" applyAlignment="1">
      <alignment horizontal="center"/>
    </xf>
    <xf numFmtId="0" fontId="3" fillId="3" borderId="35" xfId="0" applyNumberFormat="1" applyFont="1" applyFill="1" applyBorder="1" applyAlignment="1"/>
    <xf numFmtId="0" fontId="0" fillId="3" borderId="36" xfId="0" applyNumberFormat="1" applyFont="1" applyFill="1" applyBorder="1" applyAlignment="1"/>
    <xf numFmtId="0" fontId="0" fillId="0" borderId="37" xfId="0" applyFont="1" applyBorder="1" applyAlignment="1"/>
    <xf numFmtId="49" fontId="2" fillId="2" borderId="37" xfId="0" applyNumberFormat="1" applyFont="1" applyFill="1" applyBorder="1" applyAlignment="1"/>
    <xf numFmtId="0" fontId="0" fillId="0" borderId="38" xfId="0" applyFont="1" applyBorder="1" applyAlignment="1"/>
    <xf numFmtId="0" fontId="0" fillId="2" borderId="39" xfId="0" applyFont="1" applyFill="1" applyBorder="1" applyAlignment="1"/>
    <xf numFmtId="0" fontId="0" fillId="0" borderId="39" xfId="0" applyFont="1" applyBorder="1" applyAlignment="1"/>
    <xf numFmtId="49" fontId="2" fillId="2" borderId="40" xfId="0" applyNumberFormat="1" applyFont="1" applyFill="1" applyBorder="1" applyAlignment="1"/>
    <xf numFmtId="49" fontId="2" fillId="3" borderId="29" xfId="0" applyNumberFormat="1" applyFont="1" applyFill="1" applyBorder="1" applyAlignment="1">
      <alignment horizontal="center" vertical="center"/>
    </xf>
    <xf numFmtId="49" fontId="2" fillId="3" borderId="31" xfId="0" applyNumberFormat="1" applyFont="1" applyFill="1" applyBorder="1" applyAlignment="1">
      <alignment horizontal="center" vertical="center"/>
    </xf>
    <xf numFmtId="49" fontId="2" fillId="3" borderId="30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0" fillId="2" borderId="13" xfId="0" applyNumberFormat="1" applyFont="1" applyFill="1" applyBorder="1" applyAlignment="1">
      <alignment horizontal="center" vertical="center"/>
    </xf>
    <xf numFmtId="0" fontId="0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0" fillId="0" borderId="40" xfId="0" applyFont="1" applyBorder="1" applyAlignment="1"/>
    <xf numFmtId="49" fontId="0" fillId="3" borderId="17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6" fillId="3" borderId="29" xfId="0" applyNumberFormat="1" applyFont="1" applyFill="1" applyBorder="1" applyAlignment="1">
      <alignment horizontal="center" vertical="center"/>
    </xf>
    <xf numFmtId="0" fontId="6" fillId="3" borderId="30" xfId="0" applyNumberFormat="1" applyFont="1" applyFill="1" applyBorder="1" applyAlignment="1">
      <alignment horizontal="center" vertical="center"/>
    </xf>
    <xf numFmtId="0" fontId="0" fillId="2" borderId="31" xfId="0" applyNumberFormat="1" applyFont="1" applyFill="1" applyBorder="1" applyAlignment="1">
      <alignment horizontal="center" vertical="center"/>
    </xf>
    <xf numFmtId="0" fontId="0" fillId="2" borderId="3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7" fillId="2" borderId="15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vertical="center"/>
    </xf>
    <xf numFmtId="0" fontId="7" fillId="2" borderId="17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7" fillId="2" borderId="16" xfId="0" applyNumberFormat="1" applyFont="1" applyFill="1" applyBorder="1" applyAlignment="1">
      <alignment horizontal="center" vertical="center"/>
    </xf>
    <xf numFmtId="0" fontId="0" fillId="2" borderId="43" xfId="0" applyFont="1" applyFill="1" applyBorder="1" applyAlignment="1"/>
    <xf numFmtId="0" fontId="0" fillId="3" borderId="46" xfId="0" applyNumberFormat="1" applyFont="1" applyFill="1" applyBorder="1" applyAlignment="1">
      <alignment horizontal="center" vertical="center"/>
    </xf>
    <xf numFmtId="0" fontId="0" fillId="3" borderId="47" xfId="0" applyNumberFormat="1" applyFont="1" applyFill="1" applyBorder="1" applyAlignment="1">
      <alignment horizontal="center" vertical="center"/>
    </xf>
    <xf numFmtId="0" fontId="0" fillId="3" borderId="48" xfId="0" applyNumberFormat="1" applyFont="1" applyFill="1" applyBorder="1" applyAlignment="1">
      <alignment horizontal="center" vertical="center"/>
    </xf>
    <xf numFmtId="0" fontId="0" fillId="3" borderId="49" xfId="0" applyNumberFormat="1" applyFont="1" applyFill="1" applyBorder="1" applyAlignment="1">
      <alignment horizontal="center" vertical="center"/>
    </xf>
    <xf numFmtId="49" fontId="2" fillId="2" borderId="58" xfId="0" applyNumberFormat="1" applyFont="1" applyFill="1" applyBorder="1" applyAlignment="1">
      <alignment horizontal="center" vertical="center"/>
    </xf>
    <xf numFmtId="49" fontId="2" fillId="2" borderId="59" xfId="0" applyNumberFormat="1" applyFont="1" applyFill="1" applyBorder="1" applyAlignment="1">
      <alignment horizontal="center" vertical="center"/>
    </xf>
    <xf numFmtId="49" fontId="2" fillId="2" borderId="60" xfId="0" applyNumberFormat="1" applyFont="1" applyFill="1" applyBorder="1" applyAlignment="1">
      <alignment horizontal="center" vertical="center"/>
    </xf>
    <xf numFmtId="0" fontId="0" fillId="2" borderId="20" xfId="0" applyNumberFormat="1" applyFont="1" applyFill="1" applyBorder="1" applyAlignment="1">
      <alignment horizontal="center" vertical="center"/>
    </xf>
    <xf numFmtId="0" fontId="0" fillId="2" borderId="24" xfId="0" applyNumberFormat="1" applyFont="1" applyFill="1" applyBorder="1" applyAlignment="1">
      <alignment horizontal="center" vertical="center"/>
    </xf>
    <xf numFmtId="0" fontId="0" fillId="2" borderId="21" xfId="0" applyNumberFormat="1" applyFont="1" applyFill="1" applyBorder="1" applyAlignment="1">
      <alignment horizontal="center" vertical="center"/>
    </xf>
    <xf numFmtId="0" fontId="0" fillId="2" borderId="25" xfId="0" applyNumberFormat="1" applyFont="1" applyFill="1" applyBorder="1" applyAlignment="1">
      <alignment horizontal="center" vertical="center"/>
    </xf>
    <xf numFmtId="49" fontId="0" fillId="2" borderId="21" xfId="0" applyNumberFormat="1" applyFont="1" applyFill="1" applyBorder="1" applyAlignment="1">
      <alignment horizontal="center" vertical="center"/>
    </xf>
    <xf numFmtId="0" fontId="0" fillId="2" borderId="8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/>
    </xf>
    <xf numFmtId="0" fontId="2" fillId="2" borderId="38" xfId="0" applyNumberFormat="1" applyFont="1" applyFill="1" applyBorder="1" applyAlignment="1">
      <alignment horizontal="center" vertical="center"/>
    </xf>
    <xf numFmtId="0" fontId="2" fillId="2" borderId="42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0" fillId="2" borderId="26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3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/>
    </xf>
    <xf numFmtId="0" fontId="2" fillId="3" borderId="10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center" vertical="center"/>
    </xf>
    <xf numFmtId="0" fontId="0" fillId="2" borderId="32" xfId="0" applyNumberFormat="1" applyFont="1" applyFill="1" applyBorder="1" applyAlignment="1">
      <alignment horizontal="center" vertical="center"/>
    </xf>
    <xf numFmtId="49" fontId="8" fillId="2" borderId="36" xfId="0" applyNumberFormat="1" applyFont="1" applyFill="1" applyBorder="1" applyAlignment="1">
      <alignment horizontal="center" wrapText="1"/>
    </xf>
    <xf numFmtId="0" fontId="8" fillId="2" borderId="36" xfId="0" applyNumberFormat="1" applyFont="1" applyFill="1" applyBorder="1" applyAlignment="1">
      <alignment horizontal="center" wrapText="1"/>
    </xf>
    <xf numFmtId="49" fontId="8" fillId="2" borderId="36" xfId="0" applyNumberFormat="1" applyFont="1" applyFill="1" applyBorder="1" applyAlignment="1">
      <alignment horizontal="center"/>
    </xf>
    <xf numFmtId="0" fontId="8" fillId="2" borderId="36" xfId="0" applyNumberFormat="1" applyFont="1" applyFill="1" applyBorder="1" applyAlignment="1">
      <alignment horizontal="center"/>
    </xf>
    <xf numFmtId="0" fontId="0" fillId="2" borderId="3" xfId="0" applyNumberFormat="1" applyFont="1" applyFill="1" applyBorder="1" applyAlignment="1">
      <alignment horizontal="center" vertical="center"/>
    </xf>
    <xf numFmtId="49" fontId="2" fillId="3" borderId="44" xfId="0" applyNumberFormat="1" applyFont="1" applyFill="1" applyBorder="1" applyAlignment="1">
      <alignment horizontal="center" vertical="center"/>
    </xf>
    <xf numFmtId="0" fontId="2" fillId="3" borderId="45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 wrapText="1"/>
    </xf>
    <xf numFmtId="0" fontId="2" fillId="2" borderId="61" xfId="0" applyNumberFormat="1" applyFont="1" applyFill="1" applyBorder="1" applyAlignment="1">
      <alignment horizontal="center" vertical="center" wrapText="1"/>
    </xf>
    <xf numFmtId="49" fontId="2" fillId="2" borderId="55" xfId="0" applyNumberFormat="1" applyFont="1" applyFill="1" applyBorder="1" applyAlignment="1">
      <alignment horizontal="center" vertical="center"/>
    </xf>
    <xf numFmtId="0" fontId="2" fillId="2" borderId="62" xfId="0" applyNumberFormat="1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  <xf numFmtId="0" fontId="2" fillId="2" borderId="53" xfId="0" applyNumberFormat="1" applyFont="1" applyFill="1" applyBorder="1" applyAlignment="1">
      <alignment horizontal="center" vertical="center"/>
    </xf>
    <xf numFmtId="0" fontId="2" fillId="2" borderId="54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/>
    </xf>
    <xf numFmtId="0" fontId="2" fillId="2" borderId="57" xfId="0" applyNumberFormat="1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 vertical="center"/>
    </xf>
    <xf numFmtId="0" fontId="2" fillId="2" borderId="56" xfId="0" applyNumberFormat="1" applyFont="1" applyFill="1" applyBorder="1" applyAlignment="1">
      <alignment horizontal="center" vertical="center"/>
    </xf>
    <xf numFmtId="49" fontId="0" fillId="4" borderId="16" xfId="0" applyNumberFormat="1" applyFont="1" applyFill="1" applyBorder="1" applyAlignment="1">
      <alignment horizontal="left" vertical="center"/>
    </xf>
    <xf numFmtId="0" fontId="0" fillId="4" borderId="17" xfId="0" applyNumberFormat="1" applyFont="1" applyFill="1" applyBorder="1" applyAlignment="1">
      <alignment horizontal="center" vertical="center"/>
    </xf>
    <xf numFmtId="0" fontId="0" fillId="4" borderId="15" xfId="0" applyNumberFormat="1" applyFont="1" applyFill="1" applyBorder="1" applyAlignment="1">
      <alignment horizontal="center" vertical="center"/>
    </xf>
    <xf numFmtId="0" fontId="0" fillId="4" borderId="18" xfId="0" applyNumberFormat="1" applyFont="1" applyFill="1" applyBorder="1" applyAlignment="1">
      <alignment horizontal="center" vertical="center"/>
    </xf>
    <xf numFmtId="49" fontId="0" fillId="4" borderId="18" xfId="0" applyNumberFormat="1" applyFont="1" applyFill="1" applyBorder="1" applyAlignment="1">
      <alignment horizontal="center" vertical="center"/>
    </xf>
    <xf numFmtId="0" fontId="0" fillId="4" borderId="16" xfId="0" applyNumberFormat="1" applyFont="1" applyFill="1" applyBorder="1" applyAlignment="1">
      <alignment horizontal="center" vertical="center"/>
    </xf>
    <xf numFmtId="49" fontId="0" fillId="4" borderId="16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6D4CA"/>
      <rgbColor rgb="FFB97034"/>
      <rgbColor rgb="FFFF0000"/>
      <rgbColor rgb="FF7C954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3"/>
  <sheetViews>
    <sheetView showGridLines="0" tabSelected="1" zoomScaleNormal="100" workbookViewId="0">
      <selection activeCell="B6" sqref="B6"/>
    </sheetView>
  </sheetViews>
  <sheetFormatPr defaultColWidth="8.85546875" defaultRowHeight="15" customHeight="1" x14ac:dyDescent="0.25"/>
  <cols>
    <col min="1" max="1" width="5.140625" style="1" customWidth="1"/>
    <col min="2" max="2" width="63.28515625" style="1" customWidth="1"/>
    <col min="3" max="9" width="5.7109375" style="1" customWidth="1"/>
    <col min="10" max="10" width="10.42578125" style="1" customWidth="1"/>
    <col min="11" max="11" width="8.85546875" style="1" customWidth="1"/>
    <col min="12" max="15" width="8.85546875" style="1" hidden="1" customWidth="1"/>
    <col min="16" max="256" width="8.85546875" style="1" customWidth="1"/>
  </cols>
  <sheetData>
    <row r="1" spans="1:15" ht="35.25" customHeight="1" x14ac:dyDescent="0.4">
      <c r="A1" s="108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77"/>
      <c r="M1" s="2"/>
      <c r="N1" s="2"/>
      <c r="O1" s="2"/>
    </row>
    <row r="2" spans="1:15" ht="77.25" customHeight="1" thickBot="1" x14ac:dyDescent="0.45">
      <c r="A2" s="106" t="s">
        <v>128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77"/>
      <c r="M2" s="2"/>
      <c r="N2" s="2"/>
      <c r="O2" s="2"/>
    </row>
    <row r="3" spans="1:15" ht="30.75" customHeight="1" thickBot="1" x14ac:dyDescent="0.3">
      <c r="A3" s="122" t="s">
        <v>1</v>
      </c>
      <c r="B3" s="120" t="s">
        <v>2</v>
      </c>
      <c r="C3" s="117" t="s">
        <v>3</v>
      </c>
      <c r="D3" s="118"/>
      <c r="E3" s="118"/>
      <c r="F3" s="118"/>
      <c r="G3" s="118"/>
      <c r="H3" s="118"/>
      <c r="I3" s="119"/>
      <c r="J3" s="113" t="s">
        <v>4</v>
      </c>
      <c r="K3" s="115" t="s">
        <v>5</v>
      </c>
      <c r="L3" s="77"/>
      <c r="M3" s="2"/>
      <c r="N3" s="2"/>
      <c r="O3" s="4"/>
    </row>
    <row r="4" spans="1:15" ht="15.75" customHeight="1" thickBot="1" x14ac:dyDescent="0.3">
      <c r="A4" s="123"/>
      <c r="B4" s="121"/>
      <c r="C4" s="82" t="s">
        <v>6</v>
      </c>
      <c r="D4" s="83" t="s">
        <v>7</v>
      </c>
      <c r="E4" s="84" t="s">
        <v>8</v>
      </c>
      <c r="F4" s="84" t="s">
        <v>9</v>
      </c>
      <c r="G4" s="84" t="s">
        <v>10</v>
      </c>
      <c r="H4" s="84" t="s">
        <v>11</v>
      </c>
      <c r="I4" s="84" t="s">
        <v>12</v>
      </c>
      <c r="J4" s="114"/>
      <c r="K4" s="116"/>
      <c r="L4" s="77"/>
      <c r="M4" s="2"/>
      <c r="N4" s="2"/>
      <c r="O4" s="4"/>
    </row>
    <row r="5" spans="1:15" ht="21.95" customHeight="1" x14ac:dyDescent="0.25">
      <c r="A5" s="111" t="s">
        <v>13</v>
      </c>
      <c r="B5" s="112"/>
      <c r="C5" s="78"/>
      <c r="D5" s="79"/>
      <c r="E5" s="80"/>
      <c r="F5" s="80"/>
      <c r="G5" s="80"/>
      <c r="H5" s="80"/>
      <c r="I5" s="80"/>
      <c r="J5" s="80"/>
      <c r="K5" s="81"/>
      <c r="L5" s="5" t="s">
        <v>14</v>
      </c>
      <c r="M5" s="6" t="s">
        <v>15</v>
      </c>
      <c r="N5" s="6" t="s">
        <v>16</v>
      </c>
      <c r="O5" s="4"/>
    </row>
    <row r="6" spans="1:15" ht="21.95" customHeight="1" x14ac:dyDescent="0.25">
      <c r="A6" s="7">
        <v>1</v>
      </c>
      <c r="B6" s="8" t="s">
        <v>114</v>
      </c>
      <c r="C6" s="9">
        <v>60</v>
      </c>
      <c r="D6" s="7">
        <v>30</v>
      </c>
      <c r="E6" s="10"/>
      <c r="F6" s="10">
        <v>30</v>
      </c>
      <c r="G6" s="10"/>
      <c r="H6" s="10"/>
      <c r="I6" s="10"/>
      <c r="J6" s="11" t="s">
        <v>17</v>
      </c>
      <c r="K6" s="12">
        <v>5</v>
      </c>
      <c r="L6" s="13">
        <v>5</v>
      </c>
      <c r="M6" s="14">
        <v>60</v>
      </c>
      <c r="N6" s="2"/>
      <c r="O6" s="4"/>
    </row>
    <row r="7" spans="1:15" ht="21.95" customHeight="1" x14ac:dyDescent="0.25">
      <c r="A7" s="7">
        <v>2</v>
      </c>
      <c r="B7" s="8" t="s">
        <v>18</v>
      </c>
      <c r="C7" s="9">
        <v>60</v>
      </c>
      <c r="D7" s="7">
        <v>30</v>
      </c>
      <c r="E7" s="10">
        <v>30</v>
      </c>
      <c r="F7" s="10"/>
      <c r="G7" s="10"/>
      <c r="H7" s="10"/>
      <c r="I7" s="10"/>
      <c r="J7" s="11" t="s">
        <v>17</v>
      </c>
      <c r="K7" s="12">
        <v>5</v>
      </c>
      <c r="L7" s="13">
        <v>5</v>
      </c>
      <c r="M7" s="14">
        <v>60</v>
      </c>
      <c r="N7" s="2"/>
      <c r="O7" s="4"/>
    </row>
    <row r="8" spans="1:15" ht="21.95" customHeight="1" x14ac:dyDescent="0.25">
      <c r="A8" s="7">
        <v>3</v>
      </c>
      <c r="B8" s="8" t="s">
        <v>19</v>
      </c>
      <c r="C8" s="9">
        <v>60</v>
      </c>
      <c r="D8" s="7">
        <v>15</v>
      </c>
      <c r="E8" s="10"/>
      <c r="F8" s="10">
        <v>45</v>
      </c>
      <c r="G8" s="10"/>
      <c r="H8" s="10"/>
      <c r="I8" s="10"/>
      <c r="J8" s="11" t="s">
        <v>20</v>
      </c>
      <c r="K8" s="12">
        <v>5</v>
      </c>
      <c r="L8" s="13">
        <v>8</v>
      </c>
      <c r="M8" s="14">
        <v>60</v>
      </c>
      <c r="N8" s="2"/>
      <c r="O8" s="4"/>
    </row>
    <row r="9" spans="1:15" ht="21.95" customHeight="1" x14ac:dyDescent="0.25">
      <c r="A9" s="91">
        <v>4</v>
      </c>
      <c r="B9" s="8" t="s">
        <v>21</v>
      </c>
      <c r="C9" s="85">
        <v>30</v>
      </c>
      <c r="D9" s="7"/>
      <c r="E9" s="10"/>
      <c r="F9" s="10"/>
      <c r="G9" s="87">
        <v>30</v>
      </c>
      <c r="H9" s="10"/>
      <c r="I9" s="10"/>
      <c r="J9" s="89" t="s">
        <v>17</v>
      </c>
      <c r="K9" s="96">
        <v>1</v>
      </c>
      <c r="L9" s="3"/>
      <c r="M9" s="14">
        <v>3</v>
      </c>
      <c r="N9" s="14">
        <v>1</v>
      </c>
      <c r="O9" s="4"/>
    </row>
    <row r="10" spans="1:15" ht="21.95" customHeight="1" x14ac:dyDescent="0.25">
      <c r="A10" s="92"/>
      <c r="B10" s="8" t="s">
        <v>22</v>
      </c>
      <c r="C10" s="86"/>
      <c r="D10" s="7"/>
      <c r="E10" s="10"/>
      <c r="F10" s="10"/>
      <c r="G10" s="88"/>
      <c r="H10" s="10"/>
      <c r="I10" s="10"/>
      <c r="J10" s="88"/>
      <c r="K10" s="97"/>
      <c r="L10" s="3"/>
      <c r="M10" s="15"/>
      <c r="N10" s="2"/>
      <c r="O10" s="4"/>
    </row>
    <row r="11" spans="1:15" ht="21.95" customHeight="1" x14ac:dyDescent="0.25">
      <c r="A11" s="7">
        <v>5</v>
      </c>
      <c r="B11" s="8" t="s">
        <v>23</v>
      </c>
      <c r="C11" s="9">
        <v>60</v>
      </c>
      <c r="D11" s="7">
        <v>15</v>
      </c>
      <c r="E11" s="10"/>
      <c r="F11" s="10">
        <v>45</v>
      </c>
      <c r="G11" s="10"/>
      <c r="H11" s="10"/>
      <c r="I11" s="10"/>
      <c r="J11" s="11" t="s">
        <v>20</v>
      </c>
      <c r="K11" s="12">
        <v>5</v>
      </c>
      <c r="L11" s="13">
        <v>5</v>
      </c>
      <c r="M11" s="14">
        <v>60</v>
      </c>
      <c r="N11" s="2"/>
      <c r="O11" s="4"/>
    </row>
    <row r="12" spans="1:15" ht="21.95" customHeight="1" x14ac:dyDescent="0.25">
      <c r="A12" s="7">
        <v>6</v>
      </c>
      <c r="B12" s="8" t="s">
        <v>24</v>
      </c>
      <c r="C12" s="9">
        <v>30</v>
      </c>
      <c r="D12" s="7"/>
      <c r="E12" s="10"/>
      <c r="F12" s="10"/>
      <c r="G12" s="10">
        <v>30</v>
      </c>
      <c r="H12" s="10"/>
      <c r="I12" s="10"/>
      <c r="J12" s="11" t="s">
        <v>17</v>
      </c>
      <c r="K12" s="12">
        <v>2</v>
      </c>
      <c r="L12" s="3"/>
      <c r="M12" s="14">
        <v>20</v>
      </c>
      <c r="N12" s="2"/>
      <c r="O12" s="4"/>
    </row>
    <row r="13" spans="1:15" ht="21.95" customHeight="1" x14ac:dyDescent="0.25">
      <c r="A13" s="7">
        <v>7</v>
      </c>
      <c r="B13" s="8" t="s">
        <v>116</v>
      </c>
      <c r="C13" s="9">
        <v>45</v>
      </c>
      <c r="D13" s="7"/>
      <c r="E13" s="10"/>
      <c r="F13" s="10">
        <v>45</v>
      </c>
      <c r="G13" s="10"/>
      <c r="H13" s="10"/>
      <c r="I13" s="10"/>
      <c r="J13" s="11" t="s">
        <v>17</v>
      </c>
      <c r="K13" s="12">
        <v>4</v>
      </c>
      <c r="L13" s="13">
        <v>5</v>
      </c>
      <c r="M13" s="14">
        <v>50</v>
      </c>
      <c r="N13" s="2"/>
      <c r="O13" s="4"/>
    </row>
    <row r="14" spans="1:15" ht="21.95" customHeight="1" x14ac:dyDescent="0.25">
      <c r="A14" s="7">
        <v>8</v>
      </c>
      <c r="B14" s="8" t="s">
        <v>25</v>
      </c>
      <c r="C14" s="9">
        <v>15</v>
      </c>
      <c r="D14" s="7">
        <v>15</v>
      </c>
      <c r="E14" s="10"/>
      <c r="F14" s="10"/>
      <c r="G14" s="10"/>
      <c r="H14" s="10"/>
      <c r="I14" s="10"/>
      <c r="J14" s="11" t="s">
        <v>20</v>
      </c>
      <c r="K14" s="12">
        <v>1</v>
      </c>
      <c r="L14" s="13">
        <v>3</v>
      </c>
      <c r="M14" s="14">
        <v>8</v>
      </c>
      <c r="N14" s="2"/>
      <c r="O14" s="4"/>
    </row>
    <row r="15" spans="1:15" ht="21.95" customHeight="1" x14ac:dyDescent="0.25">
      <c r="A15" s="16">
        <v>9</v>
      </c>
      <c r="B15" s="17" t="s">
        <v>26</v>
      </c>
      <c r="C15" s="18">
        <v>30</v>
      </c>
      <c r="D15" s="16"/>
      <c r="E15" s="19"/>
      <c r="F15" s="19">
        <v>30</v>
      </c>
      <c r="G15" s="19"/>
      <c r="H15" s="19"/>
      <c r="I15" s="19"/>
      <c r="J15" s="20" t="s">
        <v>17</v>
      </c>
      <c r="K15" s="21">
        <v>2</v>
      </c>
      <c r="L15" s="3"/>
      <c r="M15" s="14">
        <v>20</v>
      </c>
      <c r="N15" s="2"/>
      <c r="O15" s="4"/>
    </row>
    <row r="16" spans="1:15" ht="21.95" customHeight="1" x14ac:dyDescent="0.25">
      <c r="A16" s="22"/>
      <c r="B16" s="23" t="s">
        <v>27</v>
      </c>
      <c r="C16" s="24">
        <f t="shared" ref="C16:I16" si="0">SUM(C6:C15)</f>
        <v>390</v>
      </c>
      <c r="D16" s="25">
        <f t="shared" si="0"/>
        <v>105</v>
      </c>
      <c r="E16" s="26">
        <f t="shared" si="0"/>
        <v>30</v>
      </c>
      <c r="F16" s="26">
        <f t="shared" si="0"/>
        <v>195</v>
      </c>
      <c r="G16" s="26">
        <f t="shared" si="0"/>
        <v>60</v>
      </c>
      <c r="H16" s="26">
        <f t="shared" si="0"/>
        <v>0</v>
      </c>
      <c r="I16" s="26">
        <f t="shared" si="0"/>
        <v>0</v>
      </c>
      <c r="J16" s="26"/>
      <c r="K16" s="27">
        <f>SUM(K6:K15)</f>
        <v>30</v>
      </c>
      <c r="L16" s="3"/>
      <c r="M16" s="2"/>
      <c r="N16" s="2"/>
      <c r="O16" s="4"/>
    </row>
    <row r="17" spans="1:15" ht="21.95" customHeight="1" x14ac:dyDescent="0.25">
      <c r="A17" s="98" t="s">
        <v>28</v>
      </c>
      <c r="B17" s="99"/>
      <c r="C17" s="28"/>
      <c r="D17" s="29"/>
      <c r="E17" s="30"/>
      <c r="F17" s="30"/>
      <c r="G17" s="30"/>
      <c r="H17" s="30"/>
      <c r="I17" s="30"/>
      <c r="J17" s="30"/>
      <c r="K17" s="31"/>
      <c r="L17" s="3"/>
      <c r="M17" s="2"/>
      <c r="N17" s="2"/>
      <c r="O17" s="4"/>
    </row>
    <row r="18" spans="1:15" ht="21.95" customHeight="1" x14ac:dyDescent="0.25">
      <c r="A18" s="7">
        <v>1</v>
      </c>
      <c r="B18" s="8" t="s">
        <v>115</v>
      </c>
      <c r="C18" s="9">
        <v>45</v>
      </c>
      <c r="D18" s="7">
        <v>30</v>
      </c>
      <c r="E18" s="10"/>
      <c r="F18" s="10">
        <v>15</v>
      </c>
      <c r="G18" s="10"/>
      <c r="H18" s="10"/>
      <c r="I18" s="10"/>
      <c r="J18" s="11" t="s">
        <v>20</v>
      </c>
      <c r="K18" s="12">
        <v>3</v>
      </c>
      <c r="L18" s="13">
        <v>3</v>
      </c>
      <c r="M18" s="14">
        <v>30</v>
      </c>
      <c r="N18" s="2"/>
      <c r="O18" s="4"/>
    </row>
    <row r="19" spans="1:15" ht="21.95" customHeight="1" x14ac:dyDescent="0.25">
      <c r="A19" s="7">
        <v>2</v>
      </c>
      <c r="B19" s="8" t="s">
        <v>29</v>
      </c>
      <c r="C19" s="9">
        <v>45</v>
      </c>
      <c r="D19" s="7">
        <v>15</v>
      </c>
      <c r="E19" s="10">
        <v>30</v>
      </c>
      <c r="F19" s="10"/>
      <c r="G19" s="10"/>
      <c r="H19" s="10"/>
      <c r="I19" s="10"/>
      <c r="J19" s="11" t="s">
        <v>20</v>
      </c>
      <c r="K19" s="12">
        <v>4</v>
      </c>
      <c r="L19" s="13">
        <v>10</v>
      </c>
      <c r="M19" s="14">
        <v>45</v>
      </c>
      <c r="N19" s="2"/>
      <c r="O19" s="4"/>
    </row>
    <row r="20" spans="1:15" ht="21.95" customHeight="1" x14ac:dyDescent="0.25">
      <c r="A20" s="7">
        <v>3</v>
      </c>
      <c r="B20" s="124" t="s">
        <v>38</v>
      </c>
      <c r="C20" s="125">
        <v>15</v>
      </c>
      <c r="D20" s="126">
        <v>15</v>
      </c>
      <c r="E20" s="127"/>
      <c r="F20" s="127"/>
      <c r="G20" s="127"/>
      <c r="H20" s="127"/>
      <c r="I20" s="127"/>
      <c r="J20" s="128" t="s">
        <v>17</v>
      </c>
      <c r="K20" s="129">
        <v>1</v>
      </c>
      <c r="L20" s="3"/>
      <c r="M20" s="14">
        <v>10</v>
      </c>
      <c r="N20" s="2"/>
      <c r="O20" s="4"/>
    </row>
    <row r="21" spans="1:15" ht="21.95" customHeight="1" x14ac:dyDescent="0.25">
      <c r="A21" s="91">
        <v>4</v>
      </c>
      <c r="B21" s="8" t="s">
        <v>31</v>
      </c>
      <c r="C21" s="85">
        <v>30</v>
      </c>
      <c r="D21" s="7"/>
      <c r="E21" s="10"/>
      <c r="F21" s="10"/>
      <c r="G21" s="87">
        <v>30</v>
      </c>
      <c r="H21" s="10"/>
      <c r="I21" s="10"/>
      <c r="J21" s="89" t="s">
        <v>17</v>
      </c>
      <c r="K21" s="96">
        <v>1</v>
      </c>
      <c r="L21" s="3"/>
      <c r="M21" s="14">
        <v>3</v>
      </c>
      <c r="N21" s="14">
        <v>1</v>
      </c>
      <c r="O21" s="4"/>
    </row>
    <row r="22" spans="1:15" ht="21.95" customHeight="1" x14ac:dyDescent="0.25">
      <c r="A22" s="92"/>
      <c r="B22" s="8" t="s">
        <v>22</v>
      </c>
      <c r="C22" s="86"/>
      <c r="D22" s="7"/>
      <c r="E22" s="10"/>
      <c r="F22" s="10"/>
      <c r="G22" s="88"/>
      <c r="H22" s="10"/>
      <c r="I22" s="10"/>
      <c r="J22" s="88"/>
      <c r="K22" s="97"/>
      <c r="L22" s="3"/>
      <c r="M22" s="2"/>
      <c r="N22" s="2"/>
      <c r="O22" s="4"/>
    </row>
    <row r="23" spans="1:15" ht="21.95" customHeight="1" x14ac:dyDescent="0.25">
      <c r="A23" s="7">
        <v>5</v>
      </c>
      <c r="B23" s="8" t="s">
        <v>32</v>
      </c>
      <c r="C23" s="9">
        <v>60</v>
      </c>
      <c r="D23" s="7">
        <v>30</v>
      </c>
      <c r="E23" s="10"/>
      <c r="F23" s="10">
        <v>30</v>
      </c>
      <c r="G23" s="10"/>
      <c r="H23" s="10"/>
      <c r="I23" s="10"/>
      <c r="J23" s="11" t="s">
        <v>20</v>
      </c>
      <c r="K23" s="12">
        <v>4</v>
      </c>
      <c r="L23" s="13">
        <v>5</v>
      </c>
      <c r="M23" s="14">
        <v>40</v>
      </c>
      <c r="N23" s="2"/>
      <c r="O23" s="4"/>
    </row>
    <row r="24" spans="1:15" ht="21.95" customHeight="1" x14ac:dyDescent="0.25">
      <c r="A24" s="7">
        <v>6</v>
      </c>
      <c r="B24" s="8" t="s">
        <v>33</v>
      </c>
      <c r="C24" s="9">
        <v>60</v>
      </c>
      <c r="D24" s="7">
        <v>15</v>
      </c>
      <c r="E24" s="10"/>
      <c r="F24" s="10">
        <v>45</v>
      </c>
      <c r="G24" s="10"/>
      <c r="H24" s="10"/>
      <c r="I24" s="10"/>
      <c r="J24" s="11" t="s">
        <v>17</v>
      </c>
      <c r="K24" s="12">
        <v>5</v>
      </c>
      <c r="L24" s="13">
        <v>3</v>
      </c>
      <c r="M24" s="14">
        <v>40</v>
      </c>
      <c r="N24" s="2"/>
      <c r="O24" s="4"/>
    </row>
    <row r="25" spans="1:15" ht="21.95" customHeight="1" x14ac:dyDescent="0.25">
      <c r="A25" s="91">
        <v>7</v>
      </c>
      <c r="B25" s="8" t="s">
        <v>34</v>
      </c>
      <c r="C25" s="85">
        <v>45</v>
      </c>
      <c r="D25" s="7"/>
      <c r="E25" s="10"/>
      <c r="F25" s="87">
        <v>45</v>
      </c>
      <c r="G25" s="10"/>
      <c r="H25" s="10"/>
      <c r="I25" s="10"/>
      <c r="J25" s="89" t="s">
        <v>17</v>
      </c>
      <c r="K25" s="96">
        <v>4</v>
      </c>
      <c r="L25" s="13">
        <v>5</v>
      </c>
      <c r="M25" s="14">
        <v>50</v>
      </c>
      <c r="N25" s="14">
        <v>4</v>
      </c>
      <c r="O25" s="4"/>
    </row>
    <row r="26" spans="1:15" ht="21.95" customHeight="1" x14ac:dyDescent="0.25">
      <c r="A26" s="92"/>
      <c r="B26" s="8" t="s">
        <v>35</v>
      </c>
      <c r="C26" s="86"/>
      <c r="D26" s="7"/>
      <c r="E26" s="10"/>
      <c r="F26" s="88"/>
      <c r="G26" s="10"/>
      <c r="H26" s="10"/>
      <c r="I26" s="10"/>
      <c r="J26" s="88"/>
      <c r="K26" s="97"/>
      <c r="L26" s="3"/>
      <c r="M26" s="2"/>
      <c r="N26" s="2"/>
      <c r="O26" s="4"/>
    </row>
    <row r="27" spans="1:15" ht="21.95" customHeight="1" x14ac:dyDescent="0.25">
      <c r="A27" s="7">
        <v>8</v>
      </c>
      <c r="B27" s="8" t="s">
        <v>117</v>
      </c>
      <c r="C27" s="9">
        <v>30</v>
      </c>
      <c r="D27" s="7"/>
      <c r="E27" s="10"/>
      <c r="F27" s="10">
        <v>30</v>
      </c>
      <c r="G27" s="10"/>
      <c r="H27" s="10"/>
      <c r="I27" s="10"/>
      <c r="J27" s="11" t="s">
        <v>17</v>
      </c>
      <c r="K27" s="12">
        <v>2</v>
      </c>
      <c r="L27" s="3"/>
      <c r="M27" s="14">
        <v>20</v>
      </c>
      <c r="N27" s="2"/>
      <c r="O27" s="4"/>
    </row>
    <row r="28" spans="1:15" ht="21.95" customHeight="1" x14ac:dyDescent="0.25">
      <c r="A28" s="7">
        <v>9</v>
      </c>
      <c r="B28" s="8" t="s">
        <v>36</v>
      </c>
      <c r="C28" s="9">
        <v>30</v>
      </c>
      <c r="D28" s="7"/>
      <c r="E28" s="10">
        <v>30</v>
      </c>
      <c r="F28" s="10"/>
      <c r="G28" s="10"/>
      <c r="H28" s="10"/>
      <c r="I28" s="10"/>
      <c r="J28" s="11" t="s">
        <v>127</v>
      </c>
      <c r="K28" s="12">
        <v>0</v>
      </c>
      <c r="L28" s="3"/>
      <c r="M28" s="2"/>
      <c r="N28" s="2"/>
      <c r="O28" s="4"/>
    </row>
    <row r="29" spans="1:15" ht="21.95" customHeight="1" x14ac:dyDescent="0.25">
      <c r="A29" s="16">
        <v>10</v>
      </c>
      <c r="B29" s="17" t="s">
        <v>124</v>
      </c>
      <c r="C29" s="18">
        <v>160</v>
      </c>
      <c r="D29" s="16"/>
      <c r="E29" s="19"/>
      <c r="F29" s="19"/>
      <c r="G29" s="19"/>
      <c r="H29" s="19"/>
      <c r="I29" s="19">
        <v>160</v>
      </c>
      <c r="J29" s="20" t="s">
        <v>17</v>
      </c>
      <c r="K29" s="21">
        <v>6</v>
      </c>
      <c r="L29" s="3"/>
      <c r="M29" s="2"/>
      <c r="N29" s="2"/>
      <c r="O29" s="4"/>
    </row>
    <row r="30" spans="1:15" ht="21.95" customHeight="1" x14ac:dyDescent="0.25">
      <c r="A30" s="32"/>
      <c r="B30" s="33" t="s">
        <v>27</v>
      </c>
      <c r="C30" s="24">
        <f t="shared" ref="C30:I30" si="1">SUM(C18:C29)</f>
        <v>520</v>
      </c>
      <c r="D30" s="25">
        <f t="shared" si="1"/>
        <v>105</v>
      </c>
      <c r="E30" s="26">
        <f t="shared" si="1"/>
        <v>60</v>
      </c>
      <c r="F30" s="26">
        <f t="shared" si="1"/>
        <v>165</v>
      </c>
      <c r="G30" s="26">
        <f t="shared" si="1"/>
        <v>30</v>
      </c>
      <c r="H30" s="26">
        <f t="shared" si="1"/>
        <v>0</v>
      </c>
      <c r="I30" s="26">
        <f t="shared" si="1"/>
        <v>160</v>
      </c>
      <c r="J30" s="26"/>
      <c r="K30" s="27">
        <f>SUM(K18:K29)</f>
        <v>30</v>
      </c>
      <c r="L30" s="3"/>
      <c r="M30" s="2"/>
      <c r="N30" s="2"/>
      <c r="O30" s="4"/>
    </row>
    <row r="31" spans="1:15" ht="21.95" customHeight="1" x14ac:dyDescent="0.25">
      <c r="A31" s="98" t="s">
        <v>37</v>
      </c>
      <c r="B31" s="99"/>
      <c r="C31" s="28"/>
      <c r="D31" s="29"/>
      <c r="E31" s="30"/>
      <c r="F31" s="30"/>
      <c r="G31" s="30"/>
      <c r="H31" s="30"/>
      <c r="I31" s="30"/>
      <c r="J31" s="30"/>
      <c r="K31" s="31"/>
      <c r="L31" s="3"/>
      <c r="M31" s="2"/>
      <c r="N31" s="2"/>
      <c r="O31" s="4"/>
    </row>
    <row r="32" spans="1:15" ht="21.95" customHeight="1" x14ac:dyDescent="0.25">
      <c r="A32" s="7">
        <v>1</v>
      </c>
      <c r="B32" s="130" t="s">
        <v>30</v>
      </c>
      <c r="C32" s="125">
        <v>15</v>
      </c>
      <c r="D32" s="126">
        <v>15</v>
      </c>
      <c r="E32" s="127"/>
      <c r="F32" s="127"/>
      <c r="G32" s="127"/>
      <c r="H32" s="127"/>
      <c r="I32" s="127"/>
      <c r="J32" s="128" t="s">
        <v>17</v>
      </c>
      <c r="K32" s="129">
        <v>1</v>
      </c>
      <c r="L32" s="3"/>
      <c r="M32" s="14">
        <v>10</v>
      </c>
      <c r="N32" s="2"/>
      <c r="O32" s="4"/>
    </row>
    <row r="33" spans="1:15" ht="21.95" customHeight="1" x14ac:dyDescent="0.25">
      <c r="A33" s="7">
        <v>2</v>
      </c>
      <c r="B33" s="34" t="s">
        <v>118</v>
      </c>
      <c r="C33" s="9">
        <v>45</v>
      </c>
      <c r="D33" s="7">
        <v>15</v>
      </c>
      <c r="E33" s="10">
        <v>30</v>
      </c>
      <c r="F33" s="10"/>
      <c r="G33" s="10"/>
      <c r="H33" s="10"/>
      <c r="I33" s="10"/>
      <c r="J33" s="11" t="s">
        <v>17</v>
      </c>
      <c r="K33" s="12">
        <v>3</v>
      </c>
      <c r="L33" s="3"/>
      <c r="M33" s="14">
        <v>30</v>
      </c>
      <c r="N33" s="2"/>
      <c r="O33" s="4"/>
    </row>
    <row r="34" spans="1:15" ht="21.95" customHeight="1" x14ac:dyDescent="0.25">
      <c r="A34" s="7">
        <v>3</v>
      </c>
      <c r="B34" s="34" t="s">
        <v>119</v>
      </c>
      <c r="C34" s="9">
        <v>45</v>
      </c>
      <c r="D34" s="7">
        <v>15</v>
      </c>
      <c r="E34" s="10">
        <v>30</v>
      </c>
      <c r="F34" s="10"/>
      <c r="G34" s="10"/>
      <c r="H34" s="10"/>
      <c r="I34" s="10"/>
      <c r="J34" s="11" t="s">
        <v>17</v>
      </c>
      <c r="K34" s="12">
        <v>3</v>
      </c>
      <c r="L34" s="3"/>
      <c r="M34" s="14">
        <v>30</v>
      </c>
      <c r="N34" s="2"/>
      <c r="O34" s="4"/>
    </row>
    <row r="35" spans="1:15" ht="21.95" customHeight="1" x14ac:dyDescent="0.25">
      <c r="A35" s="7">
        <v>4</v>
      </c>
      <c r="B35" s="34" t="s">
        <v>39</v>
      </c>
      <c r="C35" s="9">
        <v>30</v>
      </c>
      <c r="D35" s="7">
        <v>30</v>
      </c>
      <c r="E35" s="10"/>
      <c r="F35" s="10"/>
      <c r="G35" s="10"/>
      <c r="H35" s="10"/>
      <c r="I35" s="10"/>
      <c r="J35" s="11" t="s">
        <v>20</v>
      </c>
      <c r="K35" s="12">
        <v>2</v>
      </c>
      <c r="L35" s="13">
        <v>5</v>
      </c>
      <c r="M35" s="14">
        <v>15</v>
      </c>
      <c r="N35" s="2"/>
      <c r="O35" s="4"/>
    </row>
    <row r="36" spans="1:15" ht="21.95" customHeight="1" x14ac:dyDescent="0.25">
      <c r="A36" s="91">
        <v>5</v>
      </c>
      <c r="B36" s="34" t="s">
        <v>31</v>
      </c>
      <c r="C36" s="85">
        <v>30</v>
      </c>
      <c r="D36" s="7"/>
      <c r="E36" s="10"/>
      <c r="F36" s="10"/>
      <c r="G36" s="87">
        <v>30</v>
      </c>
      <c r="H36" s="10"/>
      <c r="I36" s="10"/>
      <c r="J36" s="89" t="s">
        <v>17</v>
      </c>
      <c r="K36" s="96">
        <v>1</v>
      </c>
      <c r="L36" s="3"/>
      <c r="M36" s="14">
        <v>3</v>
      </c>
      <c r="N36" s="14">
        <v>1</v>
      </c>
      <c r="O36" s="4"/>
    </row>
    <row r="37" spans="1:15" ht="21.95" customHeight="1" x14ac:dyDescent="0.25">
      <c r="A37" s="92"/>
      <c r="B37" s="34" t="s">
        <v>22</v>
      </c>
      <c r="C37" s="86"/>
      <c r="D37" s="7"/>
      <c r="E37" s="10"/>
      <c r="F37" s="10"/>
      <c r="G37" s="88"/>
      <c r="H37" s="10"/>
      <c r="I37" s="10"/>
      <c r="J37" s="88"/>
      <c r="K37" s="97"/>
      <c r="L37" s="3"/>
      <c r="M37" s="2"/>
      <c r="N37" s="2"/>
      <c r="O37" s="4"/>
    </row>
    <row r="38" spans="1:15" ht="21.95" customHeight="1" x14ac:dyDescent="0.25">
      <c r="A38" s="7">
        <v>6</v>
      </c>
      <c r="B38" s="34" t="s">
        <v>40</v>
      </c>
      <c r="C38" s="9">
        <v>60</v>
      </c>
      <c r="D38" s="7">
        <v>30</v>
      </c>
      <c r="E38" s="10"/>
      <c r="F38" s="10">
        <v>30</v>
      </c>
      <c r="G38" s="10"/>
      <c r="H38" s="10"/>
      <c r="I38" s="10"/>
      <c r="J38" s="11" t="s">
        <v>17</v>
      </c>
      <c r="K38" s="12">
        <v>5</v>
      </c>
      <c r="L38" s="13">
        <v>5</v>
      </c>
      <c r="M38" s="14">
        <v>60</v>
      </c>
      <c r="N38" s="2"/>
      <c r="O38" s="4"/>
    </row>
    <row r="39" spans="1:15" ht="21.95" customHeight="1" x14ac:dyDescent="0.25">
      <c r="A39" s="7">
        <v>7</v>
      </c>
      <c r="B39" s="34" t="s">
        <v>41</v>
      </c>
      <c r="C39" s="9">
        <v>30</v>
      </c>
      <c r="D39" s="7">
        <v>15</v>
      </c>
      <c r="E39" s="10"/>
      <c r="F39" s="10">
        <v>15</v>
      </c>
      <c r="G39" s="10"/>
      <c r="H39" s="10"/>
      <c r="I39" s="10"/>
      <c r="J39" s="11" t="s">
        <v>17</v>
      </c>
      <c r="K39" s="12">
        <v>2</v>
      </c>
      <c r="L39" s="3"/>
      <c r="M39" s="14">
        <v>25</v>
      </c>
      <c r="N39" s="2"/>
      <c r="O39" s="4"/>
    </row>
    <row r="40" spans="1:15" ht="21.95" customHeight="1" x14ac:dyDescent="0.25">
      <c r="A40" s="7">
        <v>8</v>
      </c>
      <c r="B40" s="34" t="s">
        <v>120</v>
      </c>
      <c r="C40" s="9">
        <v>45</v>
      </c>
      <c r="D40" s="7"/>
      <c r="E40" s="10"/>
      <c r="F40" s="10">
        <v>45</v>
      </c>
      <c r="G40" s="10"/>
      <c r="H40" s="10"/>
      <c r="I40" s="10"/>
      <c r="J40" s="11" t="s">
        <v>17</v>
      </c>
      <c r="K40" s="12">
        <v>3</v>
      </c>
      <c r="L40" s="3"/>
      <c r="M40" s="14">
        <v>20</v>
      </c>
      <c r="N40" s="2"/>
      <c r="O40" s="4"/>
    </row>
    <row r="41" spans="1:15" ht="21.95" customHeight="1" x14ac:dyDescent="0.25">
      <c r="A41" s="7">
        <v>9</v>
      </c>
      <c r="B41" s="34" t="s">
        <v>42</v>
      </c>
      <c r="C41" s="9">
        <v>30</v>
      </c>
      <c r="D41" s="7"/>
      <c r="E41" s="10"/>
      <c r="F41" s="10"/>
      <c r="G41" s="10">
        <v>30</v>
      </c>
      <c r="H41" s="10"/>
      <c r="I41" s="10"/>
      <c r="J41" s="11" t="s">
        <v>17</v>
      </c>
      <c r="K41" s="12">
        <v>2</v>
      </c>
      <c r="L41" s="3"/>
      <c r="M41" s="14">
        <v>20</v>
      </c>
      <c r="N41" s="2"/>
      <c r="O41" s="4"/>
    </row>
    <row r="42" spans="1:15" ht="21.95" customHeight="1" x14ac:dyDescent="0.25">
      <c r="A42" s="7">
        <v>10</v>
      </c>
      <c r="B42" s="34" t="s">
        <v>43</v>
      </c>
      <c r="C42" s="9">
        <v>45</v>
      </c>
      <c r="D42" s="7">
        <v>15</v>
      </c>
      <c r="E42" s="10"/>
      <c r="F42" s="10">
        <v>30</v>
      </c>
      <c r="G42" s="10"/>
      <c r="H42" s="10"/>
      <c r="I42" s="10"/>
      <c r="J42" s="11" t="s">
        <v>20</v>
      </c>
      <c r="K42" s="12">
        <v>4</v>
      </c>
      <c r="L42" s="13">
        <v>6</v>
      </c>
      <c r="M42" s="14">
        <v>50</v>
      </c>
      <c r="N42" s="2"/>
      <c r="O42" s="4"/>
    </row>
    <row r="43" spans="1:15" ht="21.95" customHeight="1" x14ac:dyDescent="0.25">
      <c r="A43" s="7">
        <v>11</v>
      </c>
      <c r="B43" s="34" t="s">
        <v>36</v>
      </c>
      <c r="C43" s="9">
        <v>30</v>
      </c>
      <c r="D43" s="7"/>
      <c r="E43" s="10">
        <v>30</v>
      </c>
      <c r="F43" s="10"/>
      <c r="G43" s="10"/>
      <c r="H43" s="10"/>
      <c r="I43" s="10"/>
      <c r="J43" s="11" t="s">
        <v>127</v>
      </c>
      <c r="K43" s="12">
        <v>0</v>
      </c>
      <c r="L43" s="3"/>
      <c r="M43" s="2"/>
      <c r="N43" s="2"/>
      <c r="O43" s="4"/>
    </row>
    <row r="44" spans="1:15" ht="21.95" customHeight="1" x14ac:dyDescent="0.25">
      <c r="A44" s="91">
        <v>12</v>
      </c>
      <c r="B44" s="34" t="s">
        <v>44</v>
      </c>
      <c r="C44" s="85">
        <v>45</v>
      </c>
      <c r="D44" s="7"/>
      <c r="E44" s="10"/>
      <c r="F44" s="87">
        <v>45</v>
      </c>
      <c r="G44" s="10"/>
      <c r="H44" s="10"/>
      <c r="I44" s="10"/>
      <c r="J44" s="89" t="s">
        <v>17</v>
      </c>
      <c r="K44" s="96">
        <v>4</v>
      </c>
      <c r="L44" s="13">
        <v>5</v>
      </c>
      <c r="M44" s="14">
        <v>50</v>
      </c>
      <c r="N44" s="14">
        <v>4</v>
      </c>
      <c r="O44" s="4"/>
    </row>
    <row r="45" spans="1:15" ht="21.95" customHeight="1" x14ac:dyDescent="0.25">
      <c r="A45" s="110"/>
      <c r="B45" s="35" t="s">
        <v>45</v>
      </c>
      <c r="C45" s="105"/>
      <c r="D45" s="16"/>
      <c r="E45" s="19"/>
      <c r="F45" s="90"/>
      <c r="G45" s="19"/>
      <c r="H45" s="19"/>
      <c r="I45" s="19"/>
      <c r="J45" s="90"/>
      <c r="K45" s="104"/>
      <c r="L45" s="3"/>
      <c r="M45" s="2"/>
      <c r="N45" s="2"/>
      <c r="O45" s="4"/>
    </row>
    <row r="46" spans="1:15" ht="21.95" customHeight="1" x14ac:dyDescent="0.25">
      <c r="A46" s="36"/>
      <c r="B46" s="23" t="s">
        <v>27</v>
      </c>
      <c r="C46" s="24">
        <f>SUM(C32:C45)</f>
        <v>450</v>
      </c>
      <c r="D46" s="25">
        <f>SUM(D32:D45)</f>
        <v>135</v>
      </c>
      <c r="E46" s="26">
        <f>SUM(E32:E45)</f>
        <v>90</v>
      </c>
      <c r="F46" s="26">
        <f>SUM(F32:F45)</f>
        <v>165</v>
      </c>
      <c r="G46" s="26">
        <f>SUM(G33:G45)</f>
        <v>60</v>
      </c>
      <c r="H46" s="26">
        <f>SUM(H33:H45)</f>
        <v>0</v>
      </c>
      <c r="I46" s="26">
        <f>SUM(I33:I45)</f>
        <v>0</v>
      </c>
      <c r="J46" s="26"/>
      <c r="K46" s="27">
        <f>SUM(K32:K45)</f>
        <v>30</v>
      </c>
      <c r="L46" s="3"/>
      <c r="M46" s="2"/>
      <c r="N46" s="2"/>
      <c r="O46" s="4"/>
    </row>
    <row r="47" spans="1:15" ht="21.95" customHeight="1" x14ac:dyDescent="0.25">
      <c r="A47" s="102" t="s">
        <v>46</v>
      </c>
      <c r="B47" s="103"/>
      <c r="C47" s="28"/>
      <c r="D47" s="29"/>
      <c r="E47" s="30"/>
      <c r="F47" s="30"/>
      <c r="G47" s="30"/>
      <c r="H47" s="30"/>
      <c r="I47" s="30"/>
      <c r="J47" s="30"/>
      <c r="K47" s="31"/>
      <c r="L47" s="3"/>
      <c r="M47" s="2"/>
      <c r="N47" s="2"/>
      <c r="O47" s="4"/>
    </row>
    <row r="48" spans="1:15" ht="21.95" customHeight="1" x14ac:dyDescent="0.25">
      <c r="A48" s="7">
        <v>1</v>
      </c>
      <c r="B48" s="8" t="s">
        <v>47</v>
      </c>
      <c r="C48" s="9">
        <v>15</v>
      </c>
      <c r="D48" s="7">
        <v>15</v>
      </c>
      <c r="E48" s="10"/>
      <c r="F48" s="10"/>
      <c r="G48" s="10"/>
      <c r="H48" s="10"/>
      <c r="I48" s="10"/>
      <c r="J48" s="11" t="s">
        <v>17</v>
      </c>
      <c r="K48" s="12">
        <v>1</v>
      </c>
      <c r="L48" s="3"/>
      <c r="M48" s="14">
        <v>10</v>
      </c>
      <c r="N48" s="2"/>
      <c r="O48" s="4"/>
    </row>
    <row r="49" spans="1:15" ht="21.95" customHeight="1" x14ac:dyDescent="0.25">
      <c r="A49" s="91">
        <v>2</v>
      </c>
      <c r="B49" s="37" t="s">
        <v>48</v>
      </c>
      <c r="C49" s="85">
        <v>30</v>
      </c>
      <c r="D49" s="7"/>
      <c r="E49" s="10"/>
      <c r="F49" s="87">
        <v>30</v>
      </c>
      <c r="G49" s="10"/>
      <c r="H49" s="10"/>
      <c r="I49" s="10"/>
      <c r="J49" s="89" t="s">
        <v>17</v>
      </c>
      <c r="K49" s="96">
        <v>3</v>
      </c>
      <c r="L49" s="13">
        <v>8</v>
      </c>
      <c r="M49" s="14">
        <v>37</v>
      </c>
      <c r="N49" s="14">
        <v>3</v>
      </c>
      <c r="O49" s="4"/>
    </row>
    <row r="50" spans="1:15" ht="21.95" customHeight="1" x14ac:dyDescent="0.25">
      <c r="A50" s="92"/>
      <c r="B50" s="37" t="s">
        <v>49</v>
      </c>
      <c r="C50" s="86"/>
      <c r="D50" s="7"/>
      <c r="E50" s="10"/>
      <c r="F50" s="88"/>
      <c r="G50" s="10"/>
      <c r="H50" s="10"/>
      <c r="I50" s="10"/>
      <c r="J50" s="88"/>
      <c r="K50" s="97"/>
      <c r="L50" s="3"/>
      <c r="M50" s="2"/>
      <c r="N50" s="2"/>
      <c r="O50" s="4"/>
    </row>
    <row r="51" spans="1:15" ht="21.95" customHeight="1" x14ac:dyDescent="0.25">
      <c r="A51" s="7">
        <v>3</v>
      </c>
      <c r="B51" s="8" t="s">
        <v>50</v>
      </c>
      <c r="C51" s="9">
        <v>30</v>
      </c>
      <c r="D51" s="7">
        <v>15</v>
      </c>
      <c r="E51" s="10">
        <v>15</v>
      </c>
      <c r="F51" s="10"/>
      <c r="G51" s="10"/>
      <c r="H51" s="10"/>
      <c r="I51" s="10"/>
      <c r="J51" s="11" t="s">
        <v>17</v>
      </c>
      <c r="K51" s="12">
        <v>2</v>
      </c>
      <c r="L51" s="13">
        <v>2</v>
      </c>
      <c r="M51" s="14">
        <v>20</v>
      </c>
      <c r="N51" s="2"/>
      <c r="O51" s="4"/>
    </row>
    <row r="52" spans="1:15" ht="21.95" customHeight="1" x14ac:dyDescent="0.25">
      <c r="A52" s="7">
        <v>4</v>
      </c>
      <c r="B52" s="8" t="s">
        <v>121</v>
      </c>
      <c r="C52" s="9">
        <v>45</v>
      </c>
      <c r="D52" s="7">
        <v>15</v>
      </c>
      <c r="E52" s="10">
        <v>30</v>
      </c>
      <c r="F52" s="10"/>
      <c r="G52" s="10"/>
      <c r="H52" s="10"/>
      <c r="I52" s="10"/>
      <c r="J52" s="11" t="s">
        <v>20</v>
      </c>
      <c r="K52" s="12">
        <v>2</v>
      </c>
      <c r="L52" s="13">
        <v>4</v>
      </c>
      <c r="M52" s="14">
        <v>10</v>
      </c>
      <c r="N52" s="2"/>
      <c r="O52" s="4"/>
    </row>
    <row r="53" spans="1:15" ht="21.95" customHeight="1" x14ac:dyDescent="0.25">
      <c r="A53" s="7">
        <v>5</v>
      </c>
      <c r="B53" s="8" t="s">
        <v>122</v>
      </c>
      <c r="C53" s="9">
        <v>45</v>
      </c>
      <c r="D53" s="7">
        <v>15</v>
      </c>
      <c r="E53" s="10">
        <v>30</v>
      </c>
      <c r="F53" s="10"/>
      <c r="G53" s="10"/>
      <c r="H53" s="10"/>
      <c r="I53" s="10"/>
      <c r="J53" s="11" t="s">
        <v>20</v>
      </c>
      <c r="K53" s="12">
        <v>2</v>
      </c>
      <c r="L53" s="13">
        <v>4</v>
      </c>
      <c r="M53" s="14">
        <v>10</v>
      </c>
      <c r="N53" s="2"/>
      <c r="O53" s="4"/>
    </row>
    <row r="54" spans="1:15" ht="21.95" customHeight="1" x14ac:dyDescent="0.25">
      <c r="A54" s="7">
        <v>6</v>
      </c>
      <c r="B54" s="8" t="s">
        <v>51</v>
      </c>
      <c r="C54" s="9">
        <v>55</v>
      </c>
      <c r="D54" s="7">
        <v>25</v>
      </c>
      <c r="E54" s="10">
        <v>30</v>
      </c>
      <c r="F54" s="10"/>
      <c r="G54" s="10"/>
      <c r="H54" s="10"/>
      <c r="I54" s="10"/>
      <c r="J54" s="11" t="s">
        <v>17</v>
      </c>
      <c r="K54" s="12">
        <v>3</v>
      </c>
      <c r="L54" s="3"/>
      <c r="M54" s="14">
        <v>25</v>
      </c>
      <c r="N54" s="2"/>
      <c r="O54" s="4"/>
    </row>
    <row r="55" spans="1:15" ht="21.95" customHeight="1" x14ac:dyDescent="0.25">
      <c r="A55" s="91">
        <v>7</v>
      </c>
      <c r="B55" s="8" t="s">
        <v>31</v>
      </c>
      <c r="C55" s="85">
        <v>30</v>
      </c>
      <c r="D55" s="7"/>
      <c r="E55" s="10"/>
      <c r="F55" s="10"/>
      <c r="G55" s="87">
        <v>30</v>
      </c>
      <c r="H55" s="10"/>
      <c r="I55" s="10"/>
      <c r="J55" s="89" t="s">
        <v>17</v>
      </c>
      <c r="K55" s="96">
        <v>1</v>
      </c>
      <c r="L55" s="3"/>
      <c r="M55" s="14">
        <v>3</v>
      </c>
      <c r="N55" s="14">
        <v>1</v>
      </c>
      <c r="O55" s="4"/>
    </row>
    <row r="56" spans="1:15" ht="21.95" customHeight="1" x14ac:dyDescent="0.25">
      <c r="A56" s="92"/>
      <c r="B56" s="8" t="s">
        <v>22</v>
      </c>
      <c r="C56" s="86"/>
      <c r="D56" s="7"/>
      <c r="E56" s="10"/>
      <c r="F56" s="10"/>
      <c r="G56" s="88"/>
      <c r="H56" s="10"/>
      <c r="I56" s="10"/>
      <c r="J56" s="88"/>
      <c r="K56" s="97"/>
      <c r="L56" s="3"/>
      <c r="M56" s="2"/>
      <c r="N56" s="2"/>
      <c r="O56" s="4"/>
    </row>
    <row r="57" spans="1:15" ht="21.95" customHeight="1" x14ac:dyDescent="0.25">
      <c r="A57" s="7">
        <v>8</v>
      </c>
      <c r="B57" s="8" t="s">
        <v>52</v>
      </c>
      <c r="C57" s="9">
        <v>60</v>
      </c>
      <c r="D57" s="7">
        <v>15</v>
      </c>
      <c r="E57" s="10"/>
      <c r="F57" s="10">
        <v>45</v>
      </c>
      <c r="G57" s="10"/>
      <c r="H57" s="10"/>
      <c r="I57" s="10"/>
      <c r="J57" s="11" t="s">
        <v>20</v>
      </c>
      <c r="K57" s="12">
        <v>4</v>
      </c>
      <c r="L57" s="13">
        <v>4</v>
      </c>
      <c r="M57" s="14">
        <v>40</v>
      </c>
      <c r="N57" s="2"/>
      <c r="O57" s="4"/>
    </row>
    <row r="58" spans="1:15" ht="21.95" customHeight="1" x14ac:dyDescent="0.25">
      <c r="A58" s="7">
        <v>9</v>
      </c>
      <c r="B58" s="8" t="s">
        <v>53</v>
      </c>
      <c r="C58" s="9">
        <v>30</v>
      </c>
      <c r="D58" s="7">
        <v>15</v>
      </c>
      <c r="E58" s="10"/>
      <c r="F58" s="10">
        <v>15</v>
      </c>
      <c r="G58" s="10"/>
      <c r="H58" s="10"/>
      <c r="I58" s="10"/>
      <c r="J58" s="11" t="s">
        <v>20</v>
      </c>
      <c r="K58" s="12">
        <v>2</v>
      </c>
      <c r="L58" s="13">
        <v>5</v>
      </c>
      <c r="M58" s="14">
        <v>15</v>
      </c>
      <c r="N58" s="2"/>
      <c r="O58" s="4"/>
    </row>
    <row r="59" spans="1:15" ht="21.95" customHeight="1" x14ac:dyDescent="0.25">
      <c r="A59" s="7">
        <v>10</v>
      </c>
      <c r="B59" s="8" t="s">
        <v>54</v>
      </c>
      <c r="C59" s="9">
        <v>15</v>
      </c>
      <c r="D59" s="7">
        <v>15</v>
      </c>
      <c r="E59" s="10"/>
      <c r="F59" s="10"/>
      <c r="G59" s="10"/>
      <c r="H59" s="10"/>
      <c r="I59" s="10"/>
      <c r="J59" s="11" t="s">
        <v>17</v>
      </c>
      <c r="K59" s="12">
        <v>1</v>
      </c>
      <c r="L59" s="3"/>
      <c r="M59" s="14">
        <v>10</v>
      </c>
      <c r="N59" s="2"/>
      <c r="O59" s="4"/>
    </row>
    <row r="60" spans="1:15" ht="21.95" customHeight="1" x14ac:dyDescent="0.25">
      <c r="A60" s="100">
        <v>11</v>
      </c>
      <c r="B60" s="8" t="s">
        <v>55</v>
      </c>
      <c r="C60" s="85">
        <v>30</v>
      </c>
      <c r="D60" s="7"/>
      <c r="E60" s="10"/>
      <c r="F60" s="87">
        <v>30</v>
      </c>
      <c r="G60" s="10"/>
      <c r="H60" s="10"/>
      <c r="I60" s="10"/>
      <c r="J60" s="89" t="s">
        <v>17</v>
      </c>
      <c r="K60" s="96">
        <v>3</v>
      </c>
      <c r="L60" s="13">
        <v>8</v>
      </c>
      <c r="M60" s="14">
        <v>37</v>
      </c>
      <c r="N60" s="14">
        <v>3</v>
      </c>
      <c r="O60" s="4"/>
    </row>
    <row r="61" spans="1:15" ht="21.95" customHeight="1" x14ac:dyDescent="0.25">
      <c r="A61" s="101"/>
      <c r="B61" s="8" t="s">
        <v>56</v>
      </c>
      <c r="C61" s="86"/>
      <c r="D61" s="7"/>
      <c r="E61" s="10"/>
      <c r="F61" s="88"/>
      <c r="G61" s="10"/>
      <c r="H61" s="10"/>
      <c r="I61" s="10"/>
      <c r="J61" s="88"/>
      <c r="K61" s="97"/>
      <c r="L61" s="3"/>
      <c r="M61" s="2"/>
      <c r="N61" s="2"/>
      <c r="O61" s="4"/>
    </row>
    <row r="62" spans="1:15" ht="21.95" customHeight="1" x14ac:dyDescent="0.25">
      <c r="A62" s="16">
        <v>12</v>
      </c>
      <c r="B62" s="17" t="s">
        <v>125</v>
      </c>
      <c r="C62" s="18">
        <v>160</v>
      </c>
      <c r="D62" s="16"/>
      <c r="E62" s="19"/>
      <c r="F62" s="19"/>
      <c r="G62" s="19"/>
      <c r="H62" s="19"/>
      <c r="I62" s="19">
        <v>160</v>
      </c>
      <c r="J62" s="20" t="s">
        <v>17</v>
      </c>
      <c r="K62" s="21">
        <v>6</v>
      </c>
      <c r="L62" s="3"/>
      <c r="M62" s="2"/>
      <c r="N62" s="2"/>
      <c r="O62" s="4"/>
    </row>
    <row r="63" spans="1:15" ht="21.95" customHeight="1" x14ac:dyDescent="0.25">
      <c r="A63" s="38"/>
      <c r="B63" s="33" t="s">
        <v>27</v>
      </c>
      <c r="C63" s="24">
        <f t="shared" ref="C63:I63" si="2">SUM(C48:C62)</f>
        <v>545</v>
      </c>
      <c r="D63" s="25">
        <f t="shared" si="2"/>
        <v>130</v>
      </c>
      <c r="E63" s="26">
        <f t="shared" si="2"/>
        <v>105</v>
      </c>
      <c r="F63" s="26">
        <f t="shared" si="2"/>
        <v>120</v>
      </c>
      <c r="G63" s="26">
        <f t="shared" si="2"/>
        <v>30</v>
      </c>
      <c r="H63" s="26">
        <f t="shared" si="2"/>
        <v>0</v>
      </c>
      <c r="I63" s="26">
        <f t="shared" si="2"/>
        <v>160</v>
      </c>
      <c r="J63" s="26"/>
      <c r="K63" s="27">
        <f>SUM(K48:K62)</f>
        <v>30</v>
      </c>
      <c r="L63" s="3"/>
      <c r="M63" s="2"/>
      <c r="N63" s="2"/>
      <c r="O63" s="4"/>
    </row>
    <row r="64" spans="1:15" ht="21.95" customHeight="1" x14ac:dyDescent="0.25">
      <c r="A64" s="98" t="s">
        <v>57</v>
      </c>
      <c r="B64" s="99"/>
      <c r="C64" s="28"/>
      <c r="D64" s="29"/>
      <c r="E64" s="30"/>
      <c r="F64" s="30"/>
      <c r="G64" s="30"/>
      <c r="H64" s="30"/>
      <c r="I64" s="30"/>
      <c r="J64" s="30"/>
      <c r="K64" s="31"/>
      <c r="L64" s="3"/>
      <c r="M64" s="2"/>
      <c r="N64" s="2"/>
      <c r="O64" s="4"/>
    </row>
    <row r="65" spans="1:15" ht="21.95" customHeight="1" x14ac:dyDescent="0.25">
      <c r="A65" s="7">
        <v>1</v>
      </c>
      <c r="B65" s="34" t="s">
        <v>58</v>
      </c>
      <c r="C65" s="9">
        <v>15</v>
      </c>
      <c r="D65" s="7">
        <v>15</v>
      </c>
      <c r="E65" s="10"/>
      <c r="F65" s="10"/>
      <c r="G65" s="10"/>
      <c r="H65" s="10"/>
      <c r="I65" s="10"/>
      <c r="J65" s="11" t="s">
        <v>17</v>
      </c>
      <c r="K65" s="12">
        <v>1</v>
      </c>
      <c r="L65" s="3"/>
      <c r="M65" s="14">
        <v>10</v>
      </c>
      <c r="N65" s="2"/>
      <c r="O65" s="4"/>
    </row>
    <row r="66" spans="1:15" ht="21.95" customHeight="1" x14ac:dyDescent="0.25">
      <c r="A66" s="91">
        <v>2</v>
      </c>
      <c r="B66" s="34" t="s">
        <v>59</v>
      </c>
      <c r="C66" s="85">
        <v>30</v>
      </c>
      <c r="D66" s="7"/>
      <c r="E66" s="10"/>
      <c r="F66" s="87">
        <v>30</v>
      </c>
      <c r="G66" s="10"/>
      <c r="H66" s="10"/>
      <c r="I66" s="10"/>
      <c r="J66" s="89" t="s">
        <v>17</v>
      </c>
      <c r="K66" s="96">
        <v>3</v>
      </c>
      <c r="L66" s="13">
        <v>8</v>
      </c>
      <c r="M66" s="14">
        <v>37</v>
      </c>
      <c r="N66" s="14">
        <v>3</v>
      </c>
      <c r="O66" s="4"/>
    </row>
    <row r="67" spans="1:15" ht="21.95" customHeight="1" x14ac:dyDescent="0.25">
      <c r="A67" s="92"/>
      <c r="B67" s="34" t="s">
        <v>60</v>
      </c>
      <c r="C67" s="86"/>
      <c r="D67" s="7"/>
      <c r="E67" s="10"/>
      <c r="F67" s="88"/>
      <c r="G67" s="10"/>
      <c r="H67" s="10"/>
      <c r="I67" s="10"/>
      <c r="J67" s="88"/>
      <c r="K67" s="97"/>
      <c r="L67" s="3"/>
      <c r="M67" s="2"/>
      <c r="N67" s="2"/>
      <c r="O67" s="4"/>
    </row>
    <row r="68" spans="1:15" ht="21.95" customHeight="1" x14ac:dyDescent="0.25">
      <c r="A68" s="7">
        <v>3</v>
      </c>
      <c r="B68" s="34" t="s">
        <v>61</v>
      </c>
      <c r="C68" s="9">
        <v>15</v>
      </c>
      <c r="D68" s="7">
        <v>15</v>
      </c>
      <c r="E68" s="10"/>
      <c r="F68" s="10"/>
      <c r="G68" s="10"/>
      <c r="H68" s="10"/>
      <c r="I68" s="10"/>
      <c r="J68" s="11" t="s">
        <v>20</v>
      </c>
      <c r="K68" s="12">
        <v>1</v>
      </c>
      <c r="L68" s="13">
        <v>3</v>
      </c>
      <c r="M68" s="14">
        <v>8</v>
      </c>
      <c r="N68" s="2"/>
      <c r="O68" s="4"/>
    </row>
    <row r="69" spans="1:15" ht="21.95" customHeight="1" x14ac:dyDescent="0.25">
      <c r="A69" s="7">
        <v>4</v>
      </c>
      <c r="B69" s="34" t="s">
        <v>62</v>
      </c>
      <c r="C69" s="9">
        <v>15</v>
      </c>
      <c r="D69" s="7">
        <v>15</v>
      </c>
      <c r="E69" s="10"/>
      <c r="F69" s="10"/>
      <c r="G69" s="10"/>
      <c r="H69" s="10"/>
      <c r="I69" s="10"/>
      <c r="J69" s="11" t="s">
        <v>17</v>
      </c>
      <c r="K69" s="12">
        <v>1</v>
      </c>
      <c r="L69" s="3"/>
      <c r="M69" s="14">
        <v>10</v>
      </c>
      <c r="N69" s="2"/>
      <c r="O69" s="4"/>
    </row>
    <row r="70" spans="1:15" ht="21.95" customHeight="1" x14ac:dyDescent="0.25">
      <c r="A70" s="7">
        <v>5</v>
      </c>
      <c r="B70" s="34" t="s">
        <v>63</v>
      </c>
      <c r="C70" s="9">
        <v>30</v>
      </c>
      <c r="D70" s="7">
        <v>15</v>
      </c>
      <c r="E70" s="10"/>
      <c r="F70" s="10">
        <v>15</v>
      </c>
      <c r="G70" s="10"/>
      <c r="H70" s="10"/>
      <c r="I70" s="10"/>
      <c r="J70" s="11" t="s">
        <v>20</v>
      </c>
      <c r="K70" s="12">
        <v>3</v>
      </c>
      <c r="L70" s="13">
        <v>9</v>
      </c>
      <c r="M70" s="14">
        <v>36</v>
      </c>
      <c r="N70" s="2"/>
      <c r="O70" s="4"/>
    </row>
    <row r="71" spans="1:15" ht="21.95" customHeight="1" x14ac:dyDescent="0.25">
      <c r="A71" s="91">
        <v>6</v>
      </c>
      <c r="B71" s="34" t="s">
        <v>31</v>
      </c>
      <c r="C71" s="85">
        <v>30</v>
      </c>
      <c r="D71" s="7"/>
      <c r="E71" s="10"/>
      <c r="F71" s="10"/>
      <c r="G71" s="87">
        <v>30</v>
      </c>
      <c r="H71" s="10"/>
      <c r="I71" s="10"/>
      <c r="J71" s="89" t="s">
        <v>20</v>
      </c>
      <c r="K71" s="96">
        <v>2</v>
      </c>
      <c r="L71" s="13">
        <v>3</v>
      </c>
      <c r="M71" s="14">
        <v>17</v>
      </c>
      <c r="N71" s="14">
        <v>2</v>
      </c>
      <c r="O71" s="4"/>
    </row>
    <row r="72" spans="1:15" ht="21.95" customHeight="1" x14ac:dyDescent="0.25">
      <c r="A72" s="92"/>
      <c r="B72" s="34" t="s">
        <v>22</v>
      </c>
      <c r="C72" s="86"/>
      <c r="D72" s="7"/>
      <c r="E72" s="10"/>
      <c r="F72" s="10"/>
      <c r="G72" s="88"/>
      <c r="H72" s="10"/>
      <c r="I72" s="10"/>
      <c r="J72" s="88"/>
      <c r="K72" s="97"/>
      <c r="L72" s="3"/>
      <c r="M72" s="2"/>
      <c r="N72" s="2"/>
      <c r="O72" s="4"/>
    </row>
    <row r="73" spans="1:15" ht="21.95" customHeight="1" x14ac:dyDescent="0.25">
      <c r="A73" s="7">
        <v>7</v>
      </c>
      <c r="B73" s="34" t="s">
        <v>64</v>
      </c>
      <c r="C73" s="9">
        <v>45</v>
      </c>
      <c r="D73" s="7"/>
      <c r="E73" s="10"/>
      <c r="F73" s="10">
        <v>45</v>
      </c>
      <c r="G73" s="10"/>
      <c r="H73" s="10"/>
      <c r="I73" s="10"/>
      <c r="J73" s="11" t="s">
        <v>17</v>
      </c>
      <c r="K73" s="12">
        <v>4</v>
      </c>
      <c r="L73" s="13">
        <v>5</v>
      </c>
      <c r="M73" s="14">
        <v>50</v>
      </c>
      <c r="N73" s="2"/>
      <c r="O73" s="4"/>
    </row>
    <row r="74" spans="1:15" ht="21.95" customHeight="1" x14ac:dyDescent="0.25">
      <c r="A74" s="7">
        <v>8</v>
      </c>
      <c r="B74" s="34" t="s">
        <v>65</v>
      </c>
      <c r="C74" s="9">
        <v>15</v>
      </c>
      <c r="D74" s="7"/>
      <c r="E74" s="10">
        <v>15</v>
      </c>
      <c r="F74" s="10"/>
      <c r="G74" s="10"/>
      <c r="H74" s="10"/>
      <c r="I74" s="10"/>
      <c r="J74" s="11" t="s">
        <v>17</v>
      </c>
      <c r="K74" s="12">
        <v>1</v>
      </c>
      <c r="L74" s="3"/>
      <c r="M74" s="14">
        <v>10</v>
      </c>
      <c r="N74" s="2"/>
      <c r="O74" s="4"/>
    </row>
    <row r="75" spans="1:15" ht="21.95" customHeight="1" x14ac:dyDescent="0.25">
      <c r="A75" s="7">
        <v>9</v>
      </c>
      <c r="B75" s="34" t="s">
        <v>66</v>
      </c>
      <c r="C75" s="9">
        <v>30</v>
      </c>
      <c r="D75" s="7"/>
      <c r="E75" s="10"/>
      <c r="F75" s="10">
        <v>30</v>
      </c>
      <c r="G75" s="10"/>
      <c r="H75" s="10"/>
      <c r="I75" s="10"/>
      <c r="J75" s="11" t="s">
        <v>17</v>
      </c>
      <c r="K75" s="12">
        <v>3</v>
      </c>
      <c r="L75" s="13">
        <v>8</v>
      </c>
      <c r="M75" s="14">
        <v>37</v>
      </c>
      <c r="N75" s="2"/>
      <c r="O75" s="4"/>
    </row>
    <row r="76" spans="1:15" ht="21.95" customHeight="1" x14ac:dyDescent="0.25">
      <c r="A76" s="7">
        <v>10</v>
      </c>
      <c r="B76" s="34" t="s">
        <v>123</v>
      </c>
      <c r="C76" s="9">
        <v>15</v>
      </c>
      <c r="D76" s="7"/>
      <c r="E76" s="10"/>
      <c r="F76" s="10">
        <v>15</v>
      </c>
      <c r="G76" s="10"/>
      <c r="H76" s="10"/>
      <c r="I76" s="10"/>
      <c r="J76" s="11" t="s">
        <v>17</v>
      </c>
      <c r="K76" s="12">
        <v>1</v>
      </c>
      <c r="L76" s="3"/>
      <c r="M76" s="14">
        <v>10</v>
      </c>
      <c r="N76" s="2"/>
      <c r="O76" s="4"/>
    </row>
    <row r="77" spans="1:15" ht="21.95" customHeight="1" x14ac:dyDescent="0.25">
      <c r="A77" s="7">
        <v>11</v>
      </c>
      <c r="B77" s="34" t="s">
        <v>67</v>
      </c>
      <c r="C77" s="9">
        <v>15</v>
      </c>
      <c r="D77" s="7">
        <v>15</v>
      </c>
      <c r="E77" s="10"/>
      <c r="F77" s="10"/>
      <c r="G77" s="10"/>
      <c r="H77" s="10"/>
      <c r="I77" s="10"/>
      <c r="J77" s="11" t="s">
        <v>20</v>
      </c>
      <c r="K77" s="12">
        <v>1</v>
      </c>
      <c r="L77" s="13">
        <v>3</v>
      </c>
      <c r="M77" s="14">
        <v>7</v>
      </c>
      <c r="N77" s="2"/>
      <c r="O77" s="4"/>
    </row>
    <row r="78" spans="1:15" ht="21.95" customHeight="1" x14ac:dyDescent="0.25">
      <c r="A78" s="7">
        <v>12</v>
      </c>
      <c r="B78" s="34" t="s">
        <v>68</v>
      </c>
      <c r="C78" s="9">
        <v>15</v>
      </c>
      <c r="D78" s="7">
        <v>15</v>
      </c>
      <c r="E78" s="10"/>
      <c r="F78" s="10"/>
      <c r="G78" s="10"/>
      <c r="H78" s="10"/>
      <c r="I78" s="10"/>
      <c r="J78" s="11" t="s">
        <v>17</v>
      </c>
      <c r="K78" s="12">
        <v>1</v>
      </c>
      <c r="L78" s="3"/>
      <c r="M78" s="14">
        <v>10</v>
      </c>
      <c r="N78" s="2"/>
      <c r="O78" s="4"/>
    </row>
    <row r="79" spans="1:15" ht="21.95" customHeight="1" x14ac:dyDescent="0.25">
      <c r="A79" s="91">
        <v>13</v>
      </c>
      <c r="B79" s="34" t="s">
        <v>69</v>
      </c>
      <c r="C79" s="85">
        <v>45</v>
      </c>
      <c r="D79" s="7"/>
      <c r="E79" s="10"/>
      <c r="F79" s="87">
        <v>45</v>
      </c>
      <c r="G79" s="10"/>
      <c r="H79" s="10"/>
      <c r="I79" s="10"/>
      <c r="J79" s="89" t="s">
        <v>17</v>
      </c>
      <c r="K79" s="96">
        <v>4</v>
      </c>
      <c r="L79" s="13">
        <v>5</v>
      </c>
      <c r="M79" s="14">
        <v>50</v>
      </c>
      <c r="N79" s="14">
        <v>4</v>
      </c>
      <c r="O79" s="4"/>
    </row>
    <row r="80" spans="1:15" ht="21.95" customHeight="1" x14ac:dyDescent="0.25">
      <c r="A80" s="92"/>
      <c r="B80" s="34" t="s">
        <v>70</v>
      </c>
      <c r="C80" s="86"/>
      <c r="D80" s="7"/>
      <c r="E80" s="10"/>
      <c r="F80" s="88"/>
      <c r="G80" s="10"/>
      <c r="H80" s="10"/>
      <c r="I80" s="10"/>
      <c r="J80" s="88"/>
      <c r="K80" s="97"/>
      <c r="L80" s="3"/>
      <c r="M80" s="2"/>
      <c r="N80" s="2"/>
      <c r="O80" s="4"/>
    </row>
    <row r="81" spans="1:15" ht="21.95" customHeight="1" x14ac:dyDescent="0.25">
      <c r="A81" s="91">
        <v>14</v>
      </c>
      <c r="B81" s="34" t="s">
        <v>71</v>
      </c>
      <c r="C81" s="85">
        <v>45</v>
      </c>
      <c r="D81" s="7"/>
      <c r="E81" s="10"/>
      <c r="F81" s="87">
        <v>45</v>
      </c>
      <c r="G81" s="10"/>
      <c r="H81" s="10"/>
      <c r="I81" s="10"/>
      <c r="J81" s="89" t="s">
        <v>17</v>
      </c>
      <c r="K81" s="96">
        <v>4</v>
      </c>
      <c r="L81" s="13">
        <v>5</v>
      </c>
      <c r="M81" s="14">
        <v>50</v>
      </c>
      <c r="N81" s="14">
        <v>4</v>
      </c>
      <c r="O81" s="4"/>
    </row>
    <row r="82" spans="1:15" ht="21.95" customHeight="1" x14ac:dyDescent="0.25">
      <c r="A82" s="110"/>
      <c r="B82" s="35" t="s">
        <v>72</v>
      </c>
      <c r="C82" s="105"/>
      <c r="D82" s="16"/>
      <c r="E82" s="19"/>
      <c r="F82" s="90"/>
      <c r="G82" s="19"/>
      <c r="H82" s="19"/>
      <c r="I82" s="19"/>
      <c r="J82" s="90"/>
      <c r="K82" s="104"/>
      <c r="L82" s="3"/>
      <c r="M82" s="2"/>
      <c r="N82" s="2"/>
      <c r="O82" s="4"/>
    </row>
    <row r="83" spans="1:15" ht="21.95" customHeight="1" x14ac:dyDescent="0.25">
      <c r="A83" s="25"/>
      <c r="B83" s="23" t="s">
        <v>27</v>
      </c>
      <c r="C83" s="24">
        <f t="shared" ref="C83:I83" si="3">SUM(C65:C82)</f>
        <v>360</v>
      </c>
      <c r="D83" s="25">
        <f t="shared" si="3"/>
        <v>90</v>
      </c>
      <c r="E83" s="26">
        <f t="shared" si="3"/>
        <v>15</v>
      </c>
      <c r="F83" s="26">
        <f t="shared" si="3"/>
        <v>225</v>
      </c>
      <c r="G83" s="26">
        <f t="shared" si="3"/>
        <v>30</v>
      </c>
      <c r="H83" s="26">
        <f t="shared" si="3"/>
        <v>0</v>
      </c>
      <c r="I83" s="26">
        <f t="shared" si="3"/>
        <v>0</v>
      </c>
      <c r="J83" s="26"/>
      <c r="K83" s="27">
        <f>SUM(K65:K82)</f>
        <v>30</v>
      </c>
      <c r="L83" s="3"/>
      <c r="M83" s="2"/>
      <c r="N83" s="2"/>
      <c r="O83" s="4"/>
    </row>
    <row r="84" spans="1:15" ht="21.95" customHeight="1" x14ac:dyDescent="0.25">
      <c r="A84" s="102" t="s">
        <v>73</v>
      </c>
      <c r="B84" s="103"/>
      <c r="C84" s="28"/>
      <c r="D84" s="29"/>
      <c r="E84" s="30"/>
      <c r="F84" s="30"/>
      <c r="G84" s="30"/>
      <c r="H84" s="30"/>
      <c r="I84" s="30"/>
      <c r="J84" s="30"/>
      <c r="K84" s="31"/>
      <c r="L84" s="3"/>
      <c r="M84" s="2"/>
      <c r="N84" s="2"/>
      <c r="O84" s="4"/>
    </row>
    <row r="85" spans="1:15" ht="21.95" customHeight="1" x14ac:dyDescent="0.25">
      <c r="A85" s="7">
        <v>1</v>
      </c>
      <c r="B85" s="8" t="s">
        <v>74</v>
      </c>
      <c r="C85" s="9">
        <v>30</v>
      </c>
      <c r="D85" s="7">
        <v>30</v>
      </c>
      <c r="E85" s="10"/>
      <c r="F85" s="10"/>
      <c r="G85" s="10"/>
      <c r="H85" s="10"/>
      <c r="I85" s="10"/>
      <c r="J85" s="11" t="s">
        <v>20</v>
      </c>
      <c r="K85" s="12">
        <v>2</v>
      </c>
      <c r="L85" s="13">
        <v>5</v>
      </c>
      <c r="M85" s="14">
        <v>15</v>
      </c>
      <c r="N85" s="2"/>
      <c r="O85" s="4"/>
    </row>
    <row r="86" spans="1:15" ht="21.95" customHeight="1" x14ac:dyDescent="0.25">
      <c r="A86" s="91">
        <v>2</v>
      </c>
      <c r="B86" s="8" t="s">
        <v>75</v>
      </c>
      <c r="C86" s="85">
        <v>45</v>
      </c>
      <c r="D86" s="91">
        <v>15</v>
      </c>
      <c r="E86" s="10"/>
      <c r="F86" s="87">
        <v>30</v>
      </c>
      <c r="G86" s="10"/>
      <c r="H86" s="10"/>
      <c r="I86" s="10"/>
      <c r="J86" s="89" t="s">
        <v>17</v>
      </c>
      <c r="K86" s="96">
        <v>4</v>
      </c>
      <c r="L86" s="13">
        <v>5</v>
      </c>
      <c r="M86" s="14">
        <v>50</v>
      </c>
      <c r="N86" s="14">
        <v>4</v>
      </c>
      <c r="O86" s="4"/>
    </row>
    <row r="87" spans="1:15" ht="21.95" customHeight="1" x14ac:dyDescent="0.25">
      <c r="A87" s="92"/>
      <c r="B87" s="8" t="s">
        <v>76</v>
      </c>
      <c r="C87" s="86"/>
      <c r="D87" s="92"/>
      <c r="E87" s="10"/>
      <c r="F87" s="88"/>
      <c r="G87" s="10"/>
      <c r="H87" s="10"/>
      <c r="I87" s="10"/>
      <c r="J87" s="88"/>
      <c r="K87" s="97"/>
      <c r="L87" s="3"/>
      <c r="M87" s="2"/>
      <c r="N87" s="2"/>
      <c r="O87" s="4"/>
    </row>
    <row r="88" spans="1:15" ht="21.95" customHeight="1" x14ac:dyDescent="0.25">
      <c r="A88" s="7">
        <v>3</v>
      </c>
      <c r="B88" s="8" t="s">
        <v>77</v>
      </c>
      <c r="C88" s="9">
        <v>15</v>
      </c>
      <c r="D88" s="7">
        <v>15</v>
      </c>
      <c r="E88" s="10"/>
      <c r="F88" s="10"/>
      <c r="G88" s="10"/>
      <c r="H88" s="10"/>
      <c r="I88" s="10"/>
      <c r="J88" s="11" t="s">
        <v>20</v>
      </c>
      <c r="K88" s="12">
        <v>1</v>
      </c>
      <c r="L88" s="13">
        <v>4</v>
      </c>
      <c r="M88" s="14">
        <v>7</v>
      </c>
      <c r="N88" s="2"/>
      <c r="O88" s="4"/>
    </row>
    <row r="89" spans="1:15" ht="21.95" customHeight="1" x14ac:dyDescent="0.25">
      <c r="A89" s="91">
        <v>4</v>
      </c>
      <c r="B89" s="8" t="s">
        <v>78</v>
      </c>
      <c r="C89" s="85">
        <v>45</v>
      </c>
      <c r="D89" s="7"/>
      <c r="E89" s="10"/>
      <c r="F89" s="87">
        <v>45</v>
      </c>
      <c r="G89" s="10"/>
      <c r="H89" s="10"/>
      <c r="I89" s="10"/>
      <c r="J89" s="89" t="s">
        <v>17</v>
      </c>
      <c r="K89" s="96">
        <v>4</v>
      </c>
      <c r="L89" s="13">
        <v>5</v>
      </c>
      <c r="M89" s="14">
        <v>50</v>
      </c>
      <c r="N89" s="14">
        <v>4</v>
      </c>
      <c r="O89" s="4"/>
    </row>
    <row r="90" spans="1:15" ht="21.95" customHeight="1" x14ac:dyDescent="0.25">
      <c r="A90" s="92"/>
      <c r="B90" s="8" t="s">
        <v>79</v>
      </c>
      <c r="C90" s="86"/>
      <c r="D90" s="7"/>
      <c r="E90" s="10"/>
      <c r="F90" s="88"/>
      <c r="G90" s="10"/>
      <c r="H90" s="10"/>
      <c r="I90" s="10"/>
      <c r="J90" s="88"/>
      <c r="K90" s="97"/>
      <c r="L90" s="3"/>
      <c r="M90" s="2"/>
      <c r="N90" s="2"/>
      <c r="O90" s="4"/>
    </row>
    <row r="91" spans="1:15" ht="21.95" customHeight="1" x14ac:dyDescent="0.25">
      <c r="A91" s="91">
        <v>5</v>
      </c>
      <c r="B91" s="8" t="s">
        <v>80</v>
      </c>
      <c r="C91" s="85">
        <v>45</v>
      </c>
      <c r="D91" s="7"/>
      <c r="E91" s="10"/>
      <c r="F91" s="87">
        <v>45</v>
      </c>
      <c r="G91" s="10"/>
      <c r="H91" s="10"/>
      <c r="I91" s="10"/>
      <c r="J91" s="89" t="s">
        <v>17</v>
      </c>
      <c r="K91" s="96">
        <v>4</v>
      </c>
      <c r="L91" s="13">
        <v>5</v>
      </c>
      <c r="M91" s="14">
        <v>50</v>
      </c>
      <c r="N91" s="14">
        <v>4</v>
      </c>
      <c r="O91" s="4"/>
    </row>
    <row r="92" spans="1:15" ht="21.95" customHeight="1" x14ac:dyDescent="0.25">
      <c r="A92" s="92"/>
      <c r="B92" s="8" t="s">
        <v>81</v>
      </c>
      <c r="C92" s="86"/>
      <c r="D92" s="7"/>
      <c r="E92" s="10"/>
      <c r="F92" s="88"/>
      <c r="G92" s="10"/>
      <c r="H92" s="10"/>
      <c r="I92" s="10"/>
      <c r="J92" s="88"/>
      <c r="K92" s="97"/>
      <c r="L92" s="3"/>
      <c r="M92" s="2"/>
      <c r="N92" s="2"/>
      <c r="O92" s="4"/>
    </row>
    <row r="93" spans="1:15" ht="21.95" customHeight="1" x14ac:dyDescent="0.25">
      <c r="A93" s="7">
        <v>6</v>
      </c>
      <c r="B93" s="8" t="s">
        <v>82</v>
      </c>
      <c r="C93" s="9">
        <v>15</v>
      </c>
      <c r="D93" s="7">
        <v>15</v>
      </c>
      <c r="E93" s="10"/>
      <c r="F93" s="10"/>
      <c r="G93" s="10"/>
      <c r="H93" s="10"/>
      <c r="I93" s="10"/>
      <c r="J93" s="11" t="s">
        <v>17</v>
      </c>
      <c r="K93" s="12">
        <v>1</v>
      </c>
      <c r="L93" s="3"/>
      <c r="M93" s="14">
        <v>10</v>
      </c>
      <c r="N93" s="2"/>
      <c r="O93" s="4"/>
    </row>
    <row r="94" spans="1:15" ht="21.95" customHeight="1" x14ac:dyDescent="0.25">
      <c r="A94" s="7">
        <v>7</v>
      </c>
      <c r="B94" s="8" t="s">
        <v>83</v>
      </c>
      <c r="C94" s="9">
        <v>45</v>
      </c>
      <c r="D94" s="7"/>
      <c r="E94" s="10"/>
      <c r="F94" s="10">
        <v>45</v>
      </c>
      <c r="G94" s="10"/>
      <c r="H94" s="10"/>
      <c r="I94" s="10"/>
      <c r="J94" s="11" t="s">
        <v>17</v>
      </c>
      <c r="K94" s="12">
        <v>4</v>
      </c>
      <c r="L94" s="13">
        <v>10</v>
      </c>
      <c r="M94" s="14">
        <v>45</v>
      </c>
      <c r="N94" s="2"/>
      <c r="O94" s="4"/>
    </row>
    <row r="95" spans="1:15" ht="21.95" customHeight="1" x14ac:dyDescent="0.25">
      <c r="A95" s="7">
        <v>8</v>
      </c>
      <c r="B95" s="8" t="s">
        <v>84</v>
      </c>
      <c r="C95" s="9">
        <v>15</v>
      </c>
      <c r="D95" s="7">
        <v>15</v>
      </c>
      <c r="E95" s="10"/>
      <c r="F95" s="10"/>
      <c r="G95" s="10"/>
      <c r="H95" s="10"/>
      <c r="I95" s="10"/>
      <c r="J95" s="11" t="s">
        <v>20</v>
      </c>
      <c r="K95" s="12">
        <v>1</v>
      </c>
      <c r="L95" s="13">
        <v>3</v>
      </c>
      <c r="M95" s="14">
        <v>8</v>
      </c>
      <c r="N95" s="2"/>
      <c r="O95" s="4"/>
    </row>
    <row r="96" spans="1:15" ht="21.95" customHeight="1" x14ac:dyDescent="0.25">
      <c r="A96" s="91">
        <v>9</v>
      </c>
      <c r="B96" s="8" t="s">
        <v>85</v>
      </c>
      <c r="C96" s="85">
        <v>30</v>
      </c>
      <c r="D96" s="7"/>
      <c r="E96" s="10"/>
      <c r="F96" s="87">
        <v>30</v>
      </c>
      <c r="G96" s="10"/>
      <c r="H96" s="10"/>
      <c r="I96" s="10"/>
      <c r="J96" s="89" t="s">
        <v>17</v>
      </c>
      <c r="K96" s="96">
        <v>3</v>
      </c>
      <c r="L96" s="13">
        <v>8</v>
      </c>
      <c r="M96" s="14">
        <v>37</v>
      </c>
      <c r="N96" s="14">
        <v>3</v>
      </c>
      <c r="O96" s="4"/>
    </row>
    <row r="97" spans="1:15" ht="21.95" customHeight="1" x14ac:dyDescent="0.25">
      <c r="A97" s="110"/>
      <c r="B97" s="8" t="s">
        <v>86</v>
      </c>
      <c r="C97" s="86"/>
      <c r="D97" s="7"/>
      <c r="E97" s="10"/>
      <c r="F97" s="88"/>
      <c r="G97" s="10"/>
      <c r="H97" s="10"/>
      <c r="I97" s="10"/>
      <c r="J97" s="88"/>
      <c r="K97" s="97"/>
      <c r="L97" s="3"/>
      <c r="M97" s="2"/>
      <c r="N97" s="2"/>
      <c r="O97" s="4"/>
    </row>
    <row r="98" spans="1:15" ht="21.95" customHeight="1" x14ac:dyDescent="0.25">
      <c r="A98" s="39">
        <v>10</v>
      </c>
      <c r="B98" s="17" t="s">
        <v>126</v>
      </c>
      <c r="C98" s="18">
        <v>160</v>
      </c>
      <c r="D98" s="16"/>
      <c r="E98" s="19"/>
      <c r="F98" s="19"/>
      <c r="G98" s="19"/>
      <c r="H98" s="19"/>
      <c r="I98" s="19">
        <v>160</v>
      </c>
      <c r="J98" s="20" t="s">
        <v>17</v>
      </c>
      <c r="K98" s="21">
        <v>6</v>
      </c>
      <c r="L98" s="3"/>
      <c r="M98" s="2"/>
      <c r="N98" s="2"/>
      <c r="O98" s="4"/>
    </row>
    <row r="99" spans="1:15" ht="21.95" customHeight="1" x14ac:dyDescent="0.25">
      <c r="A99" s="38"/>
      <c r="B99" s="33" t="s">
        <v>27</v>
      </c>
      <c r="C99" s="24">
        <f t="shared" ref="C99:I99" si="4">SUM(C85:C98)</f>
        <v>445</v>
      </c>
      <c r="D99" s="25">
        <f t="shared" si="4"/>
        <v>90</v>
      </c>
      <c r="E99" s="26">
        <f t="shared" si="4"/>
        <v>0</v>
      </c>
      <c r="F99" s="26">
        <f t="shared" si="4"/>
        <v>195</v>
      </c>
      <c r="G99" s="26">
        <f t="shared" si="4"/>
        <v>0</v>
      </c>
      <c r="H99" s="26">
        <f t="shared" si="4"/>
        <v>0</v>
      </c>
      <c r="I99" s="26">
        <f t="shared" si="4"/>
        <v>160</v>
      </c>
      <c r="J99" s="26"/>
      <c r="K99" s="27">
        <f>SUM(K85:K98)</f>
        <v>30</v>
      </c>
      <c r="L99" s="3"/>
      <c r="M99" s="2"/>
      <c r="N99" s="2"/>
      <c r="O99" s="4"/>
    </row>
    <row r="100" spans="1:15" ht="21.95" customHeight="1" x14ac:dyDescent="0.25">
      <c r="A100" s="102" t="s">
        <v>87</v>
      </c>
      <c r="B100" s="103"/>
      <c r="C100" s="28"/>
      <c r="D100" s="29"/>
      <c r="E100" s="30"/>
      <c r="F100" s="30"/>
      <c r="G100" s="30"/>
      <c r="H100" s="30"/>
      <c r="I100" s="30"/>
      <c r="J100" s="30"/>
      <c r="K100" s="31"/>
      <c r="L100" s="3"/>
      <c r="M100" s="2"/>
      <c r="N100" s="2"/>
      <c r="O100" s="4"/>
    </row>
    <row r="101" spans="1:15" ht="21.95" customHeight="1" x14ac:dyDescent="0.25">
      <c r="A101" s="7">
        <v>1</v>
      </c>
      <c r="B101" s="8" t="s">
        <v>88</v>
      </c>
      <c r="C101" s="9">
        <v>30</v>
      </c>
      <c r="D101" s="7">
        <v>15</v>
      </c>
      <c r="E101" s="10"/>
      <c r="F101" s="10">
        <v>15</v>
      </c>
      <c r="G101" s="10"/>
      <c r="H101" s="10"/>
      <c r="I101" s="10"/>
      <c r="J101" s="11" t="s">
        <v>20</v>
      </c>
      <c r="K101" s="12">
        <v>3</v>
      </c>
      <c r="L101" s="13">
        <v>8</v>
      </c>
      <c r="M101" s="14">
        <v>37</v>
      </c>
      <c r="N101" s="2"/>
      <c r="O101" s="4"/>
    </row>
    <row r="102" spans="1:15" ht="21.95" customHeight="1" x14ac:dyDescent="0.25">
      <c r="A102" s="7">
        <v>2</v>
      </c>
      <c r="B102" s="8" t="s">
        <v>89</v>
      </c>
      <c r="C102" s="9">
        <v>30</v>
      </c>
      <c r="D102" s="7">
        <v>15</v>
      </c>
      <c r="E102" s="10">
        <v>15</v>
      </c>
      <c r="F102" s="10"/>
      <c r="G102" s="10"/>
      <c r="H102" s="10"/>
      <c r="I102" s="10"/>
      <c r="J102" s="11" t="s">
        <v>17</v>
      </c>
      <c r="K102" s="12">
        <v>2</v>
      </c>
      <c r="L102" s="3"/>
      <c r="M102" s="14">
        <v>20</v>
      </c>
      <c r="N102" s="2"/>
      <c r="O102" s="4"/>
    </row>
    <row r="103" spans="1:15" ht="21.95" customHeight="1" x14ac:dyDescent="0.25">
      <c r="A103" s="7">
        <v>3</v>
      </c>
      <c r="B103" s="8" t="s">
        <v>90</v>
      </c>
      <c r="C103" s="9">
        <v>15</v>
      </c>
      <c r="D103" s="7">
        <v>15</v>
      </c>
      <c r="E103" s="10"/>
      <c r="F103" s="10"/>
      <c r="G103" s="10"/>
      <c r="H103" s="10"/>
      <c r="I103" s="10"/>
      <c r="J103" s="11" t="s">
        <v>17</v>
      </c>
      <c r="K103" s="12">
        <v>1</v>
      </c>
      <c r="L103" s="3"/>
      <c r="M103" s="14">
        <v>10</v>
      </c>
      <c r="N103" s="2"/>
      <c r="O103" s="4"/>
    </row>
    <row r="104" spans="1:15" ht="21.95" customHeight="1" x14ac:dyDescent="0.25">
      <c r="A104" s="91">
        <v>4</v>
      </c>
      <c r="B104" s="8" t="s">
        <v>91</v>
      </c>
      <c r="C104" s="85">
        <v>30</v>
      </c>
      <c r="D104" s="91">
        <v>15</v>
      </c>
      <c r="E104" s="87">
        <v>15</v>
      </c>
      <c r="F104" s="10"/>
      <c r="G104" s="10"/>
      <c r="H104" s="10"/>
      <c r="I104" s="10"/>
      <c r="J104" s="89" t="s">
        <v>20</v>
      </c>
      <c r="K104" s="96">
        <v>2</v>
      </c>
      <c r="L104" s="13">
        <v>3</v>
      </c>
      <c r="M104" s="14">
        <v>20</v>
      </c>
      <c r="N104" s="14">
        <v>2</v>
      </c>
      <c r="O104" s="4"/>
    </row>
    <row r="105" spans="1:15" ht="21.95" customHeight="1" x14ac:dyDescent="0.25">
      <c r="A105" s="92"/>
      <c r="B105" s="8" t="s">
        <v>92</v>
      </c>
      <c r="C105" s="86"/>
      <c r="D105" s="92"/>
      <c r="E105" s="88"/>
      <c r="F105" s="10"/>
      <c r="G105" s="10"/>
      <c r="H105" s="10"/>
      <c r="I105" s="10"/>
      <c r="J105" s="88"/>
      <c r="K105" s="97"/>
      <c r="L105" s="3"/>
      <c r="M105" s="2"/>
      <c r="N105" s="2"/>
      <c r="O105" s="4"/>
    </row>
    <row r="106" spans="1:15" ht="21.95" customHeight="1" x14ac:dyDescent="0.25">
      <c r="A106" s="7">
        <v>5</v>
      </c>
      <c r="B106" s="8" t="s">
        <v>93</v>
      </c>
      <c r="C106" s="9">
        <v>30</v>
      </c>
      <c r="D106" s="7"/>
      <c r="E106" s="10"/>
      <c r="F106" s="10">
        <v>30</v>
      </c>
      <c r="G106" s="10"/>
      <c r="H106" s="10"/>
      <c r="I106" s="10"/>
      <c r="J106" s="11" t="s">
        <v>17</v>
      </c>
      <c r="K106" s="12">
        <v>2</v>
      </c>
      <c r="L106" s="13">
        <v>5</v>
      </c>
      <c r="M106" s="14">
        <v>15</v>
      </c>
      <c r="N106" s="2"/>
      <c r="O106" s="4"/>
    </row>
    <row r="107" spans="1:15" ht="21.95" customHeight="1" x14ac:dyDescent="0.25">
      <c r="A107" s="70">
        <v>6</v>
      </c>
      <c r="B107" s="71" t="s">
        <v>94</v>
      </c>
      <c r="C107" s="72">
        <v>15</v>
      </c>
      <c r="D107" s="70"/>
      <c r="E107" s="73">
        <v>15</v>
      </c>
      <c r="F107" s="73"/>
      <c r="G107" s="73"/>
      <c r="H107" s="74"/>
      <c r="I107" s="73"/>
      <c r="J107" s="75" t="s">
        <v>17</v>
      </c>
      <c r="K107" s="76">
        <v>1</v>
      </c>
      <c r="L107" s="3"/>
      <c r="M107" s="40">
        <v>12</v>
      </c>
      <c r="N107" s="2"/>
      <c r="O107" s="41"/>
    </row>
    <row r="108" spans="1:15" ht="21.95" customHeight="1" x14ac:dyDescent="0.25">
      <c r="A108" s="7">
        <v>7</v>
      </c>
      <c r="B108" s="8" t="s">
        <v>95</v>
      </c>
      <c r="C108" s="9">
        <v>45</v>
      </c>
      <c r="D108" s="7">
        <v>15</v>
      </c>
      <c r="E108" s="10"/>
      <c r="F108" s="10">
        <v>30</v>
      </c>
      <c r="G108" s="10"/>
      <c r="H108" s="10"/>
      <c r="I108" s="10"/>
      <c r="J108" s="11" t="s">
        <v>20</v>
      </c>
      <c r="K108" s="12">
        <v>4</v>
      </c>
      <c r="L108" s="13">
        <v>5</v>
      </c>
      <c r="M108" s="14">
        <v>50</v>
      </c>
      <c r="N108" s="2"/>
      <c r="O108" s="4"/>
    </row>
    <row r="109" spans="1:15" ht="84" customHeight="1" x14ac:dyDescent="0.25">
      <c r="A109" s="16">
        <v>8</v>
      </c>
      <c r="B109" s="42" t="s">
        <v>96</v>
      </c>
      <c r="C109" s="18">
        <v>90</v>
      </c>
      <c r="D109" s="16"/>
      <c r="E109" s="19"/>
      <c r="F109" s="19"/>
      <c r="G109" s="19"/>
      <c r="H109" s="19">
        <v>90</v>
      </c>
      <c r="I109" s="19"/>
      <c r="J109" s="20" t="s">
        <v>17</v>
      </c>
      <c r="K109" s="21">
        <v>15</v>
      </c>
      <c r="L109" s="43">
        <v>7</v>
      </c>
      <c r="M109" s="44">
        <v>280</v>
      </c>
      <c r="N109" s="45">
        <v>15</v>
      </c>
      <c r="O109" s="4"/>
    </row>
    <row r="110" spans="1:15" ht="21.95" customHeight="1" x14ac:dyDescent="0.25">
      <c r="A110" s="38"/>
      <c r="B110" s="33" t="s">
        <v>27</v>
      </c>
      <c r="C110" s="24">
        <f t="shared" ref="C110:I110" si="5">SUM(C101:C109)</f>
        <v>285</v>
      </c>
      <c r="D110" s="25">
        <f t="shared" si="5"/>
        <v>75</v>
      </c>
      <c r="E110" s="26">
        <f t="shared" si="5"/>
        <v>45</v>
      </c>
      <c r="F110" s="26">
        <f t="shared" si="5"/>
        <v>75</v>
      </c>
      <c r="G110" s="26">
        <f t="shared" si="5"/>
        <v>0</v>
      </c>
      <c r="H110" s="26">
        <f t="shared" si="5"/>
        <v>90</v>
      </c>
      <c r="I110" s="26">
        <f t="shared" si="5"/>
        <v>0</v>
      </c>
      <c r="J110" s="26"/>
      <c r="K110" s="27">
        <f>SUM(K101:K109)</f>
        <v>30</v>
      </c>
      <c r="L110" s="46">
        <f>SUM(L6:L109)</f>
        <v>235</v>
      </c>
      <c r="M110" s="47">
        <f>SUM(M6:M109)</f>
        <v>2167</v>
      </c>
      <c r="N110" s="47">
        <f>SUM(N6:N109)</f>
        <v>63</v>
      </c>
      <c r="O110" s="4"/>
    </row>
    <row r="111" spans="1:15" ht="21.95" customHeight="1" x14ac:dyDescent="0.25">
      <c r="A111" s="48"/>
      <c r="B111" s="49" t="s">
        <v>97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1"/>
      <c r="M111" s="52"/>
      <c r="N111" s="52"/>
      <c r="O111" s="2"/>
    </row>
    <row r="112" spans="1:15" ht="21.95" customHeight="1" x14ac:dyDescent="0.25">
      <c r="A112" s="2"/>
      <c r="B112" s="53" t="s">
        <v>98</v>
      </c>
      <c r="C112" s="54" t="s">
        <v>99</v>
      </c>
      <c r="D112" s="55" t="s">
        <v>7</v>
      </c>
      <c r="E112" s="55" t="s">
        <v>8</v>
      </c>
      <c r="F112" s="55" t="s">
        <v>9</v>
      </c>
      <c r="G112" s="55" t="s">
        <v>10</v>
      </c>
      <c r="H112" s="55" t="s">
        <v>11</v>
      </c>
      <c r="I112" s="55" t="s">
        <v>12</v>
      </c>
      <c r="J112" s="55" t="s">
        <v>6</v>
      </c>
      <c r="K112" s="56" t="s">
        <v>5</v>
      </c>
      <c r="L112" s="3"/>
      <c r="M112" s="2"/>
      <c r="N112" s="2"/>
      <c r="O112" s="4"/>
    </row>
    <row r="113" spans="1:15" ht="21.95" customHeight="1" x14ac:dyDescent="0.25">
      <c r="A113" s="2"/>
      <c r="B113" s="53" t="s">
        <v>100</v>
      </c>
      <c r="C113" s="57" t="s">
        <v>101</v>
      </c>
      <c r="D113" s="58">
        <f t="shared" ref="D113:I113" si="6">SUM(D6:D15)</f>
        <v>105</v>
      </c>
      <c r="E113" s="58">
        <f t="shared" si="6"/>
        <v>30</v>
      </c>
      <c r="F113" s="58">
        <f t="shared" si="6"/>
        <v>195</v>
      </c>
      <c r="G113" s="58">
        <f t="shared" si="6"/>
        <v>60</v>
      </c>
      <c r="H113" s="58">
        <f t="shared" si="6"/>
        <v>0</v>
      </c>
      <c r="I113" s="58">
        <f t="shared" si="6"/>
        <v>0</v>
      </c>
      <c r="J113" s="58">
        <f t="shared" ref="J113:J119" si="7">SUM(D113:I113)</f>
        <v>390</v>
      </c>
      <c r="K113" s="59">
        <v>30</v>
      </c>
      <c r="L113" s="3"/>
      <c r="M113" s="2"/>
      <c r="N113" s="2"/>
      <c r="O113" s="4"/>
    </row>
    <row r="114" spans="1:15" ht="21.95" customHeight="1" x14ac:dyDescent="0.25">
      <c r="A114" s="2"/>
      <c r="B114" s="53" t="s">
        <v>102</v>
      </c>
      <c r="C114" s="60" t="s">
        <v>103</v>
      </c>
      <c r="D114" s="10">
        <f t="shared" ref="D114:I114" si="8">SUM(D18:D29)</f>
        <v>105</v>
      </c>
      <c r="E114" s="10">
        <f t="shared" si="8"/>
        <v>60</v>
      </c>
      <c r="F114" s="10">
        <f t="shared" si="8"/>
        <v>165</v>
      </c>
      <c r="G114" s="10">
        <f t="shared" si="8"/>
        <v>30</v>
      </c>
      <c r="H114" s="10">
        <f t="shared" si="8"/>
        <v>0</v>
      </c>
      <c r="I114" s="10">
        <f t="shared" si="8"/>
        <v>160</v>
      </c>
      <c r="J114" s="10">
        <f t="shared" si="7"/>
        <v>520</v>
      </c>
      <c r="K114" s="12">
        <v>30</v>
      </c>
      <c r="L114" s="3"/>
      <c r="M114" s="2"/>
      <c r="N114" s="2"/>
      <c r="O114" s="4"/>
    </row>
    <row r="115" spans="1:15" ht="21.95" customHeight="1" x14ac:dyDescent="0.25">
      <c r="A115" s="2"/>
      <c r="B115" s="53" t="s">
        <v>104</v>
      </c>
      <c r="C115" s="60" t="s">
        <v>105</v>
      </c>
      <c r="D115" s="10">
        <f>SUM(D32:D45)</f>
        <v>135</v>
      </c>
      <c r="E115" s="10">
        <f>SUM(E32:E45)</f>
        <v>90</v>
      </c>
      <c r="F115" s="10">
        <f>SUM(F32:F45)</f>
        <v>165</v>
      </c>
      <c r="G115" s="10">
        <f>SUM(G32:G45)</f>
        <v>60</v>
      </c>
      <c r="H115" s="10">
        <f>SUM(H33:H45)</f>
        <v>0</v>
      </c>
      <c r="I115" s="10">
        <f>SUM(I32:I45)</f>
        <v>0</v>
      </c>
      <c r="J115" s="10">
        <f t="shared" si="7"/>
        <v>450</v>
      </c>
      <c r="K115" s="12">
        <v>30</v>
      </c>
      <c r="L115" s="3"/>
      <c r="M115" s="2"/>
      <c r="N115" s="2"/>
      <c r="O115" s="4"/>
    </row>
    <row r="116" spans="1:15" ht="21.95" customHeight="1" x14ac:dyDescent="0.25">
      <c r="A116" s="2"/>
      <c r="B116" s="53" t="s">
        <v>106</v>
      </c>
      <c r="C116" s="60" t="s">
        <v>107</v>
      </c>
      <c r="D116" s="10">
        <f t="shared" ref="D116:I116" si="9">SUM(D48:D62)</f>
        <v>130</v>
      </c>
      <c r="E116" s="10">
        <f t="shared" si="9"/>
        <v>105</v>
      </c>
      <c r="F116" s="10">
        <f t="shared" si="9"/>
        <v>120</v>
      </c>
      <c r="G116" s="10">
        <f t="shared" si="9"/>
        <v>30</v>
      </c>
      <c r="H116" s="10">
        <f t="shared" si="9"/>
        <v>0</v>
      </c>
      <c r="I116" s="10">
        <f t="shared" si="9"/>
        <v>160</v>
      </c>
      <c r="J116" s="10">
        <f t="shared" si="7"/>
        <v>545</v>
      </c>
      <c r="K116" s="12">
        <v>30</v>
      </c>
      <c r="L116" s="3"/>
      <c r="M116" s="2"/>
      <c r="N116" s="2"/>
      <c r="O116" s="4"/>
    </row>
    <row r="117" spans="1:15" ht="21.95" customHeight="1" x14ac:dyDescent="0.25">
      <c r="A117" s="2"/>
      <c r="B117" s="53" t="s">
        <v>108</v>
      </c>
      <c r="C117" s="60" t="s">
        <v>109</v>
      </c>
      <c r="D117" s="10">
        <f t="shared" ref="D117:I117" si="10">SUM(D65:D82)</f>
        <v>90</v>
      </c>
      <c r="E117" s="10">
        <f t="shared" si="10"/>
        <v>15</v>
      </c>
      <c r="F117" s="10">
        <f t="shared" si="10"/>
        <v>225</v>
      </c>
      <c r="G117" s="10">
        <f t="shared" si="10"/>
        <v>30</v>
      </c>
      <c r="H117" s="10">
        <f t="shared" si="10"/>
        <v>0</v>
      </c>
      <c r="I117" s="10">
        <f t="shared" si="10"/>
        <v>0</v>
      </c>
      <c r="J117" s="10">
        <f t="shared" si="7"/>
        <v>360</v>
      </c>
      <c r="K117" s="12">
        <v>30</v>
      </c>
      <c r="L117" s="3"/>
      <c r="M117" s="2"/>
      <c r="N117" s="2"/>
      <c r="O117" s="4"/>
    </row>
    <row r="118" spans="1:15" ht="21.95" customHeight="1" x14ac:dyDescent="0.25">
      <c r="A118" s="2"/>
      <c r="B118" s="53" t="s">
        <v>110</v>
      </c>
      <c r="C118" s="60" t="s">
        <v>111</v>
      </c>
      <c r="D118" s="10">
        <f t="shared" ref="D118:I118" si="11">SUM(D85:D98)</f>
        <v>90</v>
      </c>
      <c r="E118" s="10">
        <f t="shared" si="11"/>
        <v>0</v>
      </c>
      <c r="F118" s="10">
        <f t="shared" si="11"/>
        <v>195</v>
      </c>
      <c r="G118" s="10">
        <f t="shared" si="11"/>
        <v>0</v>
      </c>
      <c r="H118" s="10">
        <f t="shared" si="11"/>
        <v>0</v>
      </c>
      <c r="I118" s="10">
        <f t="shared" si="11"/>
        <v>160</v>
      </c>
      <c r="J118" s="10">
        <f t="shared" si="7"/>
        <v>445</v>
      </c>
      <c r="K118" s="12">
        <v>30</v>
      </c>
      <c r="L118" s="3"/>
      <c r="M118" s="2"/>
      <c r="N118" s="2"/>
      <c r="O118" s="4"/>
    </row>
    <row r="119" spans="1:15" ht="21.95" customHeight="1" x14ac:dyDescent="0.25">
      <c r="A119" s="2"/>
      <c r="B119" s="61"/>
      <c r="C119" s="60" t="s">
        <v>112</v>
      </c>
      <c r="D119" s="19">
        <f t="shared" ref="D119:I119" si="12">SUM(D101:D109)</f>
        <v>75</v>
      </c>
      <c r="E119" s="19">
        <f t="shared" si="12"/>
        <v>45</v>
      </c>
      <c r="F119" s="19">
        <f t="shared" si="12"/>
        <v>75</v>
      </c>
      <c r="G119" s="19">
        <f t="shared" si="12"/>
        <v>0</v>
      </c>
      <c r="H119" s="19">
        <f t="shared" si="12"/>
        <v>90</v>
      </c>
      <c r="I119" s="19">
        <f t="shared" si="12"/>
        <v>0</v>
      </c>
      <c r="J119" s="19">
        <f t="shared" si="7"/>
        <v>285</v>
      </c>
      <c r="K119" s="21">
        <v>30</v>
      </c>
      <c r="L119" s="3"/>
      <c r="M119" s="2"/>
      <c r="N119" s="2"/>
      <c r="O119" s="4"/>
    </row>
    <row r="120" spans="1:15" ht="21.95" customHeight="1" x14ac:dyDescent="0.25">
      <c r="A120" s="2"/>
      <c r="B120" s="61"/>
      <c r="C120" s="62" t="s">
        <v>27</v>
      </c>
      <c r="D120" s="63">
        <f t="shared" ref="D120:K120" si="13">SUM(D113:D119)</f>
        <v>730</v>
      </c>
      <c r="E120" s="63">
        <f t="shared" si="13"/>
        <v>345</v>
      </c>
      <c r="F120" s="63">
        <f t="shared" si="13"/>
        <v>1140</v>
      </c>
      <c r="G120" s="63">
        <f t="shared" si="13"/>
        <v>210</v>
      </c>
      <c r="H120" s="63">
        <f t="shared" si="13"/>
        <v>90</v>
      </c>
      <c r="I120" s="63">
        <f t="shared" si="13"/>
        <v>480</v>
      </c>
      <c r="J120" s="64">
        <f t="shared" si="13"/>
        <v>2995</v>
      </c>
      <c r="K120" s="65">
        <f t="shared" si="13"/>
        <v>210</v>
      </c>
      <c r="L120" s="3"/>
      <c r="M120" s="2"/>
      <c r="N120" s="2"/>
      <c r="O120" s="4"/>
    </row>
    <row r="121" spans="1:15" ht="21.95" customHeight="1" x14ac:dyDescent="0.25">
      <c r="A121" s="2"/>
      <c r="B121" s="61"/>
      <c r="C121" s="93" t="s">
        <v>113</v>
      </c>
      <c r="D121" s="94"/>
      <c r="E121" s="94"/>
      <c r="F121" s="94"/>
      <c r="G121" s="94"/>
      <c r="H121" s="94"/>
      <c r="I121" s="95"/>
      <c r="J121" s="66">
        <f>SUM(I113:I119)</f>
        <v>480</v>
      </c>
      <c r="K121" s="67">
        <v>18</v>
      </c>
      <c r="L121" s="3"/>
      <c r="M121" s="2"/>
      <c r="N121" s="2"/>
      <c r="O121" s="4"/>
    </row>
    <row r="123" spans="1:15" ht="15" customHeight="1" x14ac:dyDescent="0.25">
      <c r="B123" s="34" t="s">
        <v>38</v>
      </c>
      <c r="C123" s="9">
        <v>15</v>
      </c>
      <c r="D123" s="7">
        <v>15</v>
      </c>
      <c r="E123" s="10"/>
      <c r="F123" s="10"/>
      <c r="G123" s="10"/>
      <c r="H123" s="10"/>
      <c r="I123" s="10"/>
      <c r="J123" s="11" t="s">
        <v>17</v>
      </c>
      <c r="K123" s="12">
        <v>1</v>
      </c>
    </row>
  </sheetData>
  <mergeCells count="102">
    <mergeCell ref="A64:B64"/>
    <mergeCell ref="F44:F45"/>
    <mergeCell ref="C44:C45"/>
    <mergeCell ref="A31:B31"/>
    <mergeCell ref="A36:A37"/>
    <mergeCell ref="A96:A97"/>
    <mergeCell ref="E104:E105"/>
    <mergeCell ref="D86:D87"/>
    <mergeCell ref="C86:C87"/>
    <mergeCell ref="C79:C80"/>
    <mergeCell ref="A55:A56"/>
    <mergeCell ref="A81:A82"/>
    <mergeCell ref="A71:A72"/>
    <mergeCell ref="A66:A67"/>
    <mergeCell ref="C3:I3"/>
    <mergeCell ref="C96:C97"/>
    <mergeCell ref="A104:A105"/>
    <mergeCell ref="B3:B4"/>
    <mergeCell ref="F79:F80"/>
    <mergeCell ref="C91:C92"/>
    <mergeCell ref="K96:K97"/>
    <mergeCell ref="J104:J105"/>
    <mergeCell ref="K104:K105"/>
    <mergeCell ref="K81:K82"/>
    <mergeCell ref="F89:F90"/>
    <mergeCell ref="A86:A87"/>
    <mergeCell ref="F66:F67"/>
    <mergeCell ref="J49:J50"/>
    <mergeCell ref="J96:J97"/>
    <mergeCell ref="K60:K61"/>
    <mergeCell ref="A100:B100"/>
    <mergeCell ref="A3:A4"/>
    <mergeCell ref="A49:A50"/>
    <mergeCell ref="K9:K10"/>
    <mergeCell ref="C104:C105"/>
    <mergeCell ref="F49:F50"/>
    <mergeCell ref="F81:F82"/>
    <mergeCell ref="C60:C61"/>
    <mergeCell ref="A2:K2"/>
    <mergeCell ref="A1:K1"/>
    <mergeCell ref="C55:C56"/>
    <mergeCell ref="A91:A92"/>
    <mergeCell ref="J55:J56"/>
    <mergeCell ref="A44:A45"/>
    <mergeCell ref="C36:C37"/>
    <mergeCell ref="K25:K26"/>
    <mergeCell ref="J25:J26"/>
    <mergeCell ref="K21:K22"/>
    <mergeCell ref="C49:C50"/>
    <mergeCell ref="J21:J22"/>
    <mergeCell ref="C21:C22"/>
    <mergeCell ref="F25:F26"/>
    <mergeCell ref="G21:G22"/>
    <mergeCell ref="J9:J10"/>
    <mergeCell ref="A5:B5"/>
    <mergeCell ref="K49:K50"/>
    <mergeCell ref="J3:J4"/>
    <mergeCell ref="K3:K4"/>
    <mergeCell ref="J81:J82"/>
    <mergeCell ref="C89:C90"/>
    <mergeCell ref="A47:B47"/>
    <mergeCell ref="C66:C67"/>
    <mergeCell ref="A9:A10"/>
    <mergeCell ref="F86:F87"/>
    <mergeCell ref="K66:K67"/>
    <mergeCell ref="A17:B17"/>
    <mergeCell ref="C9:C10"/>
    <mergeCell ref="F91:F92"/>
    <mergeCell ref="K71:K72"/>
    <mergeCell ref="A60:A61"/>
    <mergeCell ref="G36:G37"/>
    <mergeCell ref="J71:J72"/>
    <mergeCell ref="K55:K56"/>
    <mergeCell ref="G71:G72"/>
    <mergeCell ref="J89:J90"/>
    <mergeCell ref="J66:J67"/>
    <mergeCell ref="A79:A80"/>
    <mergeCell ref="G55:G56"/>
    <mergeCell ref="C71:C72"/>
    <mergeCell ref="A84:B84"/>
    <mergeCell ref="K44:K45"/>
    <mergeCell ref="K91:K92"/>
    <mergeCell ref="A89:A90"/>
    <mergeCell ref="C81:C82"/>
    <mergeCell ref="A25:A26"/>
    <mergeCell ref="A21:A22"/>
    <mergeCell ref="C25:C26"/>
    <mergeCell ref="G9:G10"/>
    <mergeCell ref="F60:F61"/>
    <mergeCell ref="J44:J45"/>
    <mergeCell ref="J91:J92"/>
    <mergeCell ref="F96:F97"/>
    <mergeCell ref="D104:D105"/>
    <mergeCell ref="C121:I121"/>
    <mergeCell ref="K89:K90"/>
    <mergeCell ref="K36:K37"/>
    <mergeCell ref="J36:J37"/>
    <mergeCell ref="K86:K87"/>
    <mergeCell ref="J86:J87"/>
    <mergeCell ref="K79:K80"/>
    <mergeCell ref="J79:J80"/>
    <mergeCell ref="J60:J61"/>
  </mergeCells>
  <pageMargins left="0.9055118110236221" right="0.19685039370078741" top="0.35433070866141736" bottom="0.35433070866141736" header="0.31496062992125984" footer="0.31496062992125984"/>
  <pageSetup scale="68" orientation="portrait" r:id="rId1"/>
  <headerFooter>
    <oddFooter>&amp;C&amp;"Helvetica,Regular"&amp;12&amp;K000000&amp;P</oddFooter>
  </headerFooter>
  <rowBreaks count="2" manualBreakCount="2">
    <brk id="46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85546875" defaultRowHeight="15" customHeight="1" x14ac:dyDescent="0.25"/>
  <cols>
    <col min="1" max="256" width="8.85546875" style="68" customWidth="1"/>
  </cols>
  <sheetData>
    <row r="1" spans="1:5" ht="15" customHeight="1" x14ac:dyDescent="0.25">
      <c r="A1" s="2"/>
      <c r="B1" s="2"/>
      <c r="C1" s="2"/>
      <c r="D1" s="2"/>
      <c r="E1" s="2"/>
    </row>
    <row r="2" spans="1:5" ht="15" customHeight="1" x14ac:dyDescent="0.25">
      <c r="A2" s="2"/>
      <c r="B2" s="2"/>
      <c r="C2" s="2"/>
      <c r="D2" s="2"/>
      <c r="E2" s="2"/>
    </row>
    <row r="3" spans="1:5" ht="15" customHeight="1" x14ac:dyDescent="0.25">
      <c r="A3" s="2"/>
      <c r="B3" s="2"/>
      <c r="C3" s="2"/>
      <c r="D3" s="2"/>
      <c r="E3" s="2"/>
    </row>
    <row r="4" spans="1:5" ht="15" customHeight="1" x14ac:dyDescent="0.25">
      <c r="A4" s="2"/>
      <c r="B4" s="2"/>
      <c r="C4" s="2"/>
      <c r="D4" s="2"/>
      <c r="E4" s="2"/>
    </row>
    <row r="5" spans="1:5" ht="15" customHeight="1" x14ac:dyDescent="0.25">
      <c r="A5" s="2"/>
      <c r="B5" s="2"/>
      <c r="C5" s="2"/>
      <c r="D5" s="2"/>
      <c r="E5" s="2"/>
    </row>
    <row r="6" spans="1:5" ht="15" customHeight="1" x14ac:dyDescent="0.25">
      <c r="A6" s="2"/>
      <c r="B6" s="2"/>
      <c r="C6" s="2"/>
      <c r="D6" s="2"/>
      <c r="E6" s="2"/>
    </row>
    <row r="7" spans="1:5" ht="15" customHeight="1" x14ac:dyDescent="0.25">
      <c r="A7" s="2"/>
      <c r="B7" s="2"/>
      <c r="C7" s="2"/>
      <c r="D7" s="2"/>
      <c r="E7" s="2"/>
    </row>
    <row r="8" spans="1:5" ht="15" customHeight="1" x14ac:dyDescent="0.25">
      <c r="A8" s="2"/>
      <c r="B8" s="2"/>
      <c r="C8" s="2"/>
      <c r="D8" s="2"/>
      <c r="E8" s="2"/>
    </row>
    <row r="9" spans="1:5" ht="15" customHeight="1" x14ac:dyDescent="0.25">
      <c r="A9" s="2"/>
      <c r="B9" s="2"/>
      <c r="C9" s="2"/>
      <c r="D9" s="2"/>
      <c r="E9" s="2"/>
    </row>
    <row r="10" spans="1:5" ht="15" customHeight="1" x14ac:dyDescent="0.2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85546875" defaultRowHeight="15" customHeight="1" x14ac:dyDescent="0.25"/>
  <cols>
    <col min="1" max="256" width="8.85546875" style="69" customWidth="1"/>
  </cols>
  <sheetData>
    <row r="1" spans="1:5" ht="15" customHeight="1" x14ac:dyDescent="0.25">
      <c r="A1" s="2"/>
      <c r="B1" s="2"/>
      <c r="C1" s="2"/>
      <c r="D1" s="2"/>
      <c r="E1" s="2"/>
    </row>
    <row r="2" spans="1:5" ht="15" customHeight="1" x14ac:dyDescent="0.25">
      <c r="A2" s="2"/>
      <c r="B2" s="2"/>
      <c r="C2" s="2"/>
      <c r="D2" s="2"/>
      <c r="E2" s="2"/>
    </row>
    <row r="3" spans="1:5" ht="15" customHeight="1" x14ac:dyDescent="0.25">
      <c r="A3" s="2"/>
      <c r="B3" s="2"/>
      <c r="C3" s="2"/>
      <c r="D3" s="2"/>
      <c r="E3" s="2"/>
    </row>
    <row r="4" spans="1:5" ht="15" customHeight="1" x14ac:dyDescent="0.25">
      <c r="A4" s="2"/>
      <c r="B4" s="2"/>
      <c r="C4" s="2"/>
      <c r="D4" s="2"/>
      <c r="E4" s="2"/>
    </row>
    <row r="5" spans="1:5" ht="15" customHeight="1" x14ac:dyDescent="0.25">
      <c r="A5" s="2"/>
      <c r="B5" s="2"/>
      <c r="C5" s="2"/>
      <c r="D5" s="2"/>
      <c r="E5" s="2"/>
    </row>
    <row r="6" spans="1:5" ht="15" customHeight="1" x14ac:dyDescent="0.25">
      <c r="A6" s="2"/>
      <c r="B6" s="2"/>
      <c r="C6" s="2"/>
      <c r="D6" s="2"/>
      <c r="E6" s="2"/>
    </row>
    <row r="7" spans="1:5" ht="15" customHeight="1" x14ac:dyDescent="0.25">
      <c r="A7" s="2"/>
      <c r="B7" s="2"/>
      <c r="C7" s="2"/>
      <c r="D7" s="2"/>
      <c r="E7" s="2"/>
    </row>
    <row r="8" spans="1:5" ht="15" customHeight="1" x14ac:dyDescent="0.25">
      <c r="A8" s="2"/>
      <c r="B8" s="2"/>
      <c r="C8" s="2"/>
      <c r="D8" s="2"/>
      <c r="E8" s="2"/>
    </row>
    <row r="9" spans="1:5" ht="15" customHeight="1" x14ac:dyDescent="0.25">
      <c r="A9" s="2"/>
      <c r="B9" s="2"/>
      <c r="C9" s="2"/>
      <c r="D9" s="2"/>
      <c r="E9" s="2"/>
    </row>
    <row r="10" spans="1:5" ht="15" customHeight="1" x14ac:dyDescent="0.2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</dc:creator>
  <cp:lastModifiedBy>ppwsz</cp:lastModifiedBy>
  <cp:lastPrinted>2018-09-04T10:05:52Z</cp:lastPrinted>
  <dcterms:created xsi:type="dcterms:W3CDTF">2016-06-07T08:22:28Z</dcterms:created>
  <dcterms:modified xsi:type="dcterms:W3CDTF">2018-09-04T10:05:55Z</dcterms:modified>
</cp:coreProperties>
</file>