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5" windowWidth="15960" windowHeight="11760"/>
  </bookViews>
  <sheets>
    <sheet name="2019" sheetId="1" r:id="rId1"/>
  </sheets>
  <calcPr calcId="145621" refMode="R1C1"/>
</workbook>
</file>

<file path=xl/calcChain.xml><?xml version="1.0" encoding="utf-8"?>
<calcChain xmlns="http://schemas.openxmlformats.org/spreadsheetml/2006/main">
  <c r="J73" i="1" l="1"/>
  <c r="I73" i="1"/>
  <c r="H73" i="1"/>
  <c r="F73" i="1"/>
  <c r="E73" i="1"/>
  <c r="D73" i="1"/>
  <c r="L58" i="1"/>
  <c r="K58" i="1"/>
  <c r="I58" i="1"/>
  <c r="H58" i="1"/>
  <c r="G58" i="1"/>
  <c r="F58" i="1"/>
  <c r="E58" i="1"/>
  <c r="J57" i="1"/>
  <c r="J56" i="1"/>
  <c r="J55" i="1"/>
  <c r="J58" i="1" s="1"/>
  <c r="AI52" i="1"/>
  <c r="AG52" i="1"/>
  <c r="AE52" i="1"/>
  <c r="AC52" i="1"/>
  <c r="AA52" i="1"/>
  <c r="Y52" i="1"/>
  <c r="W52" i="1"/>
  <c r="U52" i="1"/>
  <c r="AJ52" i="1" s="1"/>
  <c r="AH51" i="1"/>
  <c r="AF51" i="1"/>
  <c r="AD51" i="1"/>
  <c r="AB51" i="1"/>
  <c r="Z51" i="1"/>
  <c r="X51" i="1"/>
  <c r="V51" i="1"/>
  <c r="T51" i="1"/>
  <c r="AJ51" i="1" s="1"/>
  <c r="S51" i="1"/>
  <c r="R51" i="1"/>
  <c r="Q51" i="1"/>
  <c r="P51" i="1"/>
  <c r="O51" i="1"/>
  <c r="N51" i="1"/>
  <c r="M51" i="1"/>
  <c r="K51" i="1"/>
  <c r="J51" i="1"/>
  <c r="I51" i="1"/>
  <c r="H51" i="1"/>
  <c r="G51" i="1"/>
  <c r="F51" i="1"/>
  <c r="E51" i="1"/>
  <c r="D51" i="1"/>
  <c r="S40" i="1"/>
  <c r="S41" i="1" s="1"/>
  <c r="R40" i="1"/>
  <c r="R41" i="1" s="1"/>
  <c r="Q40" i="1"/>
  <c r="Q41" i="1" s="1"/>
  <c r="P40" i="1"/>
  <c r="P41" i="1" s="1"/>
  <c r="K40" i="1"/>
  <c r="J40" i="1"/>
  <c r="I40" i="1"/>
  <c r="H40" i="1"/>
  <c r="G40" i="1"/>
  <c r="F40" i="1"/>
  <c r="E40" i="1"/>
  <c r="D40" i="1"/>
  <c r="S24" i="1"/>
  <c r="R24" i="1"/>
  <c r="Q24" i="1"/>
  <c r="P24" i="1"/>
  <c r="K24" i="1"/>
  <c r="J24" i="1"/>
  <c r="I24" i="1"/>
  <c r="H24" i="1"/>
  <c r="G24" i="1"/>
  <c r="F24" i="1"/>
  <c r="E24" i="1"/>
  <c r="D24" i="1"/>
</calcChain>
</file>

<file path=xl/sharedStrings.xml><?xml version="1.0" encoding="utf-8"?>
<sst xmlns="http://schemas.openxmlformats.org/spreadsheetml/2006/main" count="177" uniqueCount="103">
  <si>
    <t xml:space="preserve">PLAN STUDIÓW </t>
  </si>
  <si>
    <t xml:space="preserve"> KIERUNEK ARCHITEKTURA, STUDIA DRUGIEGO STOPNIA, 
FORMA STUDIÓW: STACJONARNE I NIESTACJONARNE, 
PROFIL PRAKTYCZNY OBOWIĄZUJE OD CYKLU KSZTAŁCENIA 2019/2020</t>
  </si>
  <si>
    <t>5% zajęć do wyboru
ECTS</t>
  </si>
  <si>
    <t>50% zajęcia praktyczne
ECTS</t>
  </si>
  <si>
    <t>50% zajęcia praktyczne
godziny</t>
  </si>
  <si>
    <t>Lp</t>
  </si>
  <si>
    <t>ST.</t>
  </si>
  <si>
    <t>Nazwa zajęć/modułu</t>
  </si>
  <si>
    <t>Liczba godzin</t>
  </si>
  <si>
    <t>Forma weryfi-kacji</t>
  </si>
  <si>
    <t>ECTS</t>
  </si>
  <si>
    <t>praca własna</t>
  </si>
  <si>
    <t>Σ</t>
  </si>
  <si>
    <t>W</t>
  </si>
  <si>
    <t>CW</t>
  </si>
  <si>
    <t>CP</t>
  </si>
  <si>
    <t>CL</t>
  </si>
  <si>
    <t>S</t>
  </si>
  <si>
    <t xml:space="preserve">rozp. minist. </t>
  </si>
  <si>
    <t>uchwała PPWSZ 21 XII 2018</t>
  </si>
  <si>
    <t>Semestr I</t>
  </si>
  <si>
    <t>z nauczycielem</t>
  </si>
  <si>
    <t>prac. Własna</t>
  </si>
  <si>
    <t>do wyboru</t>
  </si>
  <si>
    <t>A1</t>
  </si>
  <si>
    <t>A2</t>
  </si>
  <si>
    <t>B1</t>
  </si>
  <si>
    <t>B2</t>
  </si>
  <si>
    <t>B3</t>
  </si>
  <si>
    <t>C</t>
  </si>
  <si>
    <t>D</t>
  </si>
  <si>
    <t>U</t>
  </si>
  <si>
    <t>Projektowanie architektoniczne - ergonomia i architektura bez barier</t>
  </si>
  <si>
    <t>z/o</t>
  </si>
  <si>
    <t>Projektowanie architektoniczne - indywidualna zabudowa jednorodzinna</t>
  </si>
  <si>
    <t>Projektowanie architektoniczno-urbanistyczne - zespoły mieszkaniowe i przestrzeń publiczna</t>
  </si>
  <si>
    <t>Rewitalizacja obszarów miejskich</t>
  </si>
  <si>
    <t>E</t>
  </si>
  <si>
    <t>Projektowanie architektoniczne w obiektach zabytkowych*</t>
  </si>
  <si>
    <t xml:space="preserve">Projektowanie architektoniczne w układach historycznych* </t>
  </si>
  <si>
    <t>Struktury przestrzeni wnętrza</t>
  </si>
  <si>
    <t xml:space="preserve">Teoria projektowania konserwatorskiego z uwzględnieniem badań archeologicznych </t>
  </si>
  <si>
    <t xml:space="preserve">Teoria planowania przestrzennego i regionalnego </t>
  </si>
  <si>
    <t>Ekofizjografia</t>
  </si>
  <si>
    <t>Opracowania planistyczne</t>
  </si>
  <si>
    <t>Teoria projektowania urbanistycznego</t>
  </si>
  <si>
    <t>Teoria projektowania architektonicznego</t>
  </si>
  <si>
    <t>Akustyka</t>
  </si>
  <si>
    <t>Język angielski*</t>
  </si>
  <si>
    <t>Język niemiecki*</t>
  </si>
  <si>
    <t>Psychologia środowiskowa</t>
  </si>
  <si>
    <t>Mieszkalnictwo, a polityka społeczna</t>
  </si>
  <si>
    <t>SUMA</t>
  </si>
  <si>
    <t>Semestr II</t>
  </si>
  <si>
    <t>Projektowanie architektoniczno-urbanistyczne w obszarach metropolitalnych*</t>
  </si>
  <si>
    <t>Projektowanie architektoniczno-urbanistyczne w obszarach transgranicznych*</t>
  </si>
  <si>
    <t>Projektowanie architektoniczno-urbanistyczne w obszarach górskich</t>
  </si>
  <si>
    <t>Projektowanie architektoniczne - obiekty przemysłowe</t>
  </si>
  <si>
    <t>5</t>
  </si>
  <si>
    <t>Projektowanie architektoniczne -  wielkokubaturowe obiekty użyteczności publicznej</t>
  </si>
  <si>
    <t>Projektowanie architektoniczne - obiekty służby (ochrony) zdrowia</t>
  </si>
  <si>
    <t>Instalacje budowlane - obiekty inteligentne</t>
  </si>
  <si>
    <t>Metodyka projektowania i pracy naukowej</t>
  </si>
  <si>
    <t>Warsztat projektowy</t>
  </si>
  <si>
    <t>Budownictwo pasywne</t>
  </si>
  <si>
    <r>
      <rPr>
        <sz val="10"/>
        <color indexed="25"/>
        <rFont val="Helvetica Neue"/>
      </rPr>
      <t>I</t>
    </r>
    <r>
      <rPr>
        <sz val="10"/>
        <color indexed="8"/>
        <rFont val="Helvetica Neue"/>
      </rPr>
      <t>dentyfikacja wizualna w architekturze</t>
    </r>
  </si>
  <si>
    <t>Semestr III</t>
  </si>
  <si>
    <t>Ekonomia i organizacja procesu budowlanego</t>
  </si>
  <si>
    <t>Prawo w procesie inwestycyjnym</t>
  </si>
  <si>
    <t xml:space="preserve">Kulturoznawstwo i ochrona dóbr kultury </t>
  </si>
  <si>
    <t>Etyka zawodu architekta</t>
  </si>
  <si>
    <t>Konstrukcje specjalne</t>
  </si>
  <si>
    <t>Integracja procesów projektowania</t>
  </si>
  <si>
    <t xml:space="preserve">Egzamin dyplomowy </t>
  </si>
  <si>
    <t>Architektura kulturowa a globalizacja</t>
  </si>
  <si>
    <t>W – wykłady</t>
  </si>
  <si>
    <t>CA - ćwiczenia warsztatowe</t>
  </si>
  <si>
    <t>Sem.</t>
  </si>
  <si>
    <t>CP  - ćwiczenia projektowe</t>
  </si>
  <si>
    <t>I</t>
  </si>
  <si>
    <t>CL - ćwiczenia laboratoryjne / lektorat</t>
  </si>
  <si>
    <t>II</t>
  </si>
  <si>
    <t>S - seminarium</t>
  </si>
  <si>
    <t>III</t>
  </si>
  <si>
    <t>PZ – praktyki zawodowe</t>
  </si>
  <si>
    <t>* przedmiot do wyboru</t>
  </si>
  <si>
    <t>standard</t>
  </si>
  <si>
    <t>program</t>
  </si>
  <si>
    <t>standardy</t>
  </si>
  <si>
    <t>godz</t>
  </si>
  <si>
    <t>A. Projektowanie</t>
  </si>
  <si>
    <t>A.1. Projektowanie architektoniczne i urbanistyczne</t>
  </si>
  <si>
    <t>A.2. Projektowanie konserwatorskie, planowanie przestrzenne i projektowanie specjalistyczne wynikające z uwarunkowań lokalnych.</t>
  </si>
  <si>
    <t xml:space="preserve">B. Kontekst projektowania </t>
  </si>
  <si>
    <t xml:space="preserve">B.1. Teoria i historia architektury i urbanistyki, ochrona dziedzictwa, kulturoznawstwo, archeologia i teoria konserwatorstwa, prawo w procesie inwestycyjnym, etyka zawodu, ergonomia </t>
  </si>
  <si>
    <t>B.2. Inżynieria, technika i technologia: zaawansowane aspekty techniczne związane z procesem projektowania</t>
  </si>
  <si>
    <r>
      <rPr>
        <sz val="10"/>
        <color indexed="8"/>
        <rFont val="Helvetica"/>
      </rPr>
      <t>B.3. Warsztat projektowy – integracja procesów projektowania oraz metodyka pracy naukowej</t>
    </r>
  </si>
  <si>
    <t>C. Zajęcia uzupełniające: języki obce oraz - do wyboru – filozofia i estetyka, historia sztuki, socjologia i psychologia środowiskowa</t>
  </si>
  <si>
    <t xml:space="preserve">D. Dyplom: przygotowanie pracy dyplomowej i przygotowanie przygotowanie do egzaminu dyplomowego (część teoretyczna i część praktyczna). </t>
  </si>
  <si>
    <t>X</t>
  </si>
  <si>
    <t>X. Uczelniane zajęcia uzupełniające</t>
  </si>
  <si>
    <t>Seminarium dyplomowe - Projektowanie architektoniczne*                                                 Seminarium dyplomowe - Projektowanie architektoniczne budynków energooszczędnych* Seminarium dyplomowe - Projektowanie architektoniczno - urbanistyczne*
Seminarium dyplomowe - Projektowanie urbanistyczne*                                                    Seminarium dyplomowe - Projektowanie w obszarach górskich*
Seminarium dyplomowe - Przygotowanie programu przekształceń obszarów miejskich - rewitalizacja obszaru kryzysowego w gminie lub w związku międzykomunalnym*
Seminarium dyplomowe - Projektowanie konserwatorskie*</t>
  </si>
  <si>
    <t>Seminarium dyplomowe - Projektowanie architektoniczne*                                                Seminarium dyplomowe - Projektowanie architektoniczne budynków energooszczędnych* Seminarium dyplomowe - Projektowanie architektoniczno - urbanistyczne*
Seminarium dyplomowe - Projektowanie urbanistyczne*                                                    Seminarium dyplomowe - Projektowanie w obszarach górskich*
Seminarium dyplomowe - Przygotowanie programu przekształceń obszarów miejskich - rewitalizacja obszaru kryzysowego w gminie lub w związku międzykomunalnym*
Seminarium dyplomowe - Projektowanie konserwatorskie*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</si>
</sst>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indexed="8"/>
      <name val="Calibri"/>
    </font>
    <font>
      <sz val="10"/>
      <color indexed="8"/>
      <name val="Helvetica Neue"/>
    </font>
    <font>
      <b/>
      <sz val="11"/>
      <color indexed="8"/>
      <name val="Calibri"/>
    </font>
    <font>
      <sz val="11"/>
      <color indexed="17"/>
      <name val="Calibri"/>
    </font>
    <font>
      <sz val="11"/>
      <color indexed="8"/>
      <name val="Helvetica Neue"/>
    </font>
    <font>
      <b/>
      <sz val="10"/>
      <color indexed="8"/>
      <name val="Helvetica Neue"/>
    </font>
    <font>
      <sz val="10"/>
      <color indexed="25"/>
      <name val="Helvetica Neue"/>
    </font>
    <font>
      <sz val="11"/>
      <color indexed="31"/>
      <name val="Calibri"/>
    </font>
    <font>
      <sz val="10"/>
      <color indexed="8"/>
      <name val="Helvetica"/>
    </font>
    <font>
      <sz val="12"/>
      <color indexed="8"/>
      <name val="Helvetica"/>
    </font>
    <font>
      <b/>
      <sz val="11"/>
      <color indexed="8"/>
      <name val="Calibri"/>
      <family val="2"/>
      <charset val="238"/>
    </font>
    <font>
      <b/>
      <sz val="20"/>
      <color indexed="8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19"/>
        <bgColor auto="1"/>
      </patternFill>
    </fill>
    <fill>
      <patternFill patternType="solid">
        <fgColor indexed="20"/>
        <bgColor auto="1"/>
      </patternFill>
    </fill>
    <fill>
      <patternFill patternType="solid">
        <fgColor indexed="21"/>
        <bgColor auto="1"/>
      </patternFill>
    </fill>
    <fill>
      <patternFill patternType="solid">
        <fgColor indexed="22"/>
        <bgColor auto="1"/>
      </patternFill>
    </fill>
    <fill>
      <patternFill patternType="solid">
        <fgColor indexed="23"/>
        <bgColor auto="1"/>
      </patternFill>
    </fill>
    <fill>
      <patternFill patternType="solid">
        <fgColor indexed="24"/>
        <bgColor auto="1"/>
      </patternFill>
    </fill>
    <fill>
      <patternFill patternType="solid">
        <fgColor indexed="25"/>
        <bgColor auto="1"/>
      </patternFill>
    </fill>
    <fill>
      <patternFill patternType="solid">
        <fgColor indexed="26"/>
        <bgColor auto="1"/>
      </patternFill>
    </fill>
    <fill>
      <patternFill patternType="solid">
        <fgColor indexed="27"/>
        <bgColor auto="1"/>
      </patternFill>
    </fill>
    <fill>
      <patternFill patternType="solid">
        <fgColor indexed="28"/>
        <bgColor auto="1"/>
      </patternFill>
    </fill>
    <fill>
      <patternFill patternType="solid">
        <fgColor indexed="29"/>
        <bgColor auto="1"/>
      </patternFill>
    </fill>
    <fill>
      <patternFill patternType="solid">
        <fgColor indexed="30"/>
        <bgColor auto="1"/>
      </patternFill>
    </fill>
    <fill>
      <patternFill patternType="solid">
        <fgColor indexed="32"/>
        <bgColor auto="1"/>
      </patternFill>
    </fill>
    <fill>
      <patternFill patternType="solid">
        <fgColor indexed="33"/>
        <bgColor auto="1"/>
      </patternFill>
    </fill>
    <fill>
      <patternFill patternType="solid">
        <fgColor indexed="34"/>
        <bgColor auto="1"/>
      </patternFill>
    </fill>
  </fills>
  <borders count="7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9"/>
      </top>
      <bottom style="thin">
        <color indexed="10"/>
      </bottom>
      <diagonal/>
    </border>
    <border>
      <left/>
      <right/>
      <top style="thin">
        <color indexed="9"/>
      </top>
      <bottom style="thin">
        <color indexed="8"/>
      </bottom>
      <diagonal/>
    </border>
    <border>
      <left/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9"/>
      </right>
      <top style="thin">
        <color indexed="11"/>
      </top>
      <bottom style="thin">
        <color indexed="1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9"/>
      </right>
      <top style="thin">
        <color indexed="8"/>
      </top>
      <bottom/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8"/>
      </right>
      <top style="thin">
        <color indexed="10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9"/>
      </right>
      <top/>
      <bottom style="thin">
        <color indexed="8"/>
      </bottom>
      <diagonal/>
    </border>
    <border>
      <left style="thin">
        <color indexed="11"/>
      </left>
      <right style="medium">
        <color indexed="8"/>
      </right>
      <top style="thin">
        <color indexed="11"/>
      </top>
      <bottom style="thin">
        <color indexed="11"/>
      </bottom>
      <diagonal/>
    </border>
    <border>
      <left style="medium">
        <color indexed="8"/>
      </left>
      <right style="thin">
        <color indexed="9"/>
      </right>
      <top style="thin">
        <color indexed="11"/>
      </top>
      <bottom style="thin">
        <color indexed="11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8"/>
      </right>
      <top/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medium">
        <color indexed="8"/>
      </left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11"/>
      </left>
      <right style="medium">
        <color indexed="8"/>
      </right>
      <top style="thin">
        <color indexed="11"/>
      </top>
      <bottom style="thin">
        <color indexed="8"/>
      </bottom>
      <diagonal/>
    </border>
    <border>
      <left style="medium">
        <color indexed="8"/>
      </left>
      <right style="thin">
        <color indexed="10"/>
      </right>
      <top style="thin">
        <color indexed="11"/>
      </top>
      <bottom style="thin">
        <color indexed="8"/>
      </bottom>
      <diagonal/>
    </border>
    <border>
      <left style="thin">
        <color indexed="10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medium">
        <color indexed="8"/>
      </right>
      <top style="thin">
        <color indexed="8"/>
      </top>
      <bottom style="thin">
        <color indexed="11"/>
      </bottom>
      <diagonal/>
    </border>
    <border>
      <left style="medium">
        <color indexed="8"/>
      </left>
      <right style="thin">
        <color indexed="10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0"/>
      </left>
      <right style="thin">
        <color indexed="9"/>
      </right>
      <top style="thin">
        <color indexed="10"/>
      </top>
      <bottom style="thin">
        <color indexed="10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10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10"/>
      </left>
      <right style="thin">
        <color indexed="9"/>
      </right>
      <top style="thin">
        <color indexed="10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10"/>
      </top>
      <bottom style="thin">
        <color indexed="9"/>
      </bottom>
      <diagonal/>
    </border>
    <border>
      <left style="thin">
        <color indexed="9"/>
      </left>
      <right/>
      <top style="thin">
        <color indexed="11"/>
      </top>
      <bottom/>
      <diagonal/>
    </border>
    <border>
      <left/>
      <right/>
      <top style="thin">
        <color indexed="11"/>
      </top>
      <bottom/>
      <diagonal/>
    </border>
    <border>
      <left/>
      <right style="thin">
        <color indexed="9"/>
      </right>
      <top style="thin">
        <color indexed="11"/>
      </top>
      <bottom/>
      <diagonal/>
    </border>
    <border>
      <left/>
      <right/>
      <top/>
      <bottom/>
      <diagonal/>
    </border>
    <border>
      <left style="thin">
        <color indexed="10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10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9"/>
      </left>
      <right/>
      <top/>
      <bottom style="thin">
        <color indexed="11"/>
      </bottom>
      <diagonal/>
    </border>
    <border>
      <left/>
      <right/>
      <top/>
      <bottom style="thin">
        <color indexed="11"/>
      </bottom>
      <diagonal/>
    </border>
    <border>
      <left/>
      <right style="thin">
        <color indexed="9"/>
      </right>
      <top/>
      <bottom style="thin">
        <color indexed="11"/>
      </bottom>
      <diagonal/>
    </border>
    <border>
      <left style="thin">
        <color indexed="9"/>
      </left>
      <right/>
      <top style="thin">
        <color indexed="11"/>
      </top>
      <bottom style="thin">
        <color indexed="11"/>
      </bottom>
      <diagonal/>
    </border>
    <border>
      <left/>
      <right style="thin">
        <color indexed="9"/>
      </right>
      <top style="thin">
        <color indexed="11"/>
      </top>
      <bottom style="thin">
        <color indexed="11"/>
      </bottom>
      <diagonal/>
    </border>
  </borders>
  <cellStyleXfs count="1">
    <xf numFmtId="0" fontId="0" fillId="0" borderId="0" applyNumberFormat="0" applyFill="0" applyBorder="0" applyProtection="0"/>
  </cellStyleXfs>
  <cellXfs count="240">
    <xf numFmtId="0" fontId="0" fillId="0" borderId="0" xfId="0" applyFont="1" applyAlignment="1"/>
    <xf numFmtId="0" fontId="0" fillId="0" borderId="0" xfId="0" applyNumberFormat="1" applyFont="1" applyAlignment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0" fillId="2" borderId="8" xfId="0" applyFont="1" applyFill="1" applyBorder="1" applyAlignment="1"/>
    <xf numFmtId="0" fontId="0" fillId="2" borderId="9" xfId="0" applyFont="1" applyFill="1" applyBorder="1" applyAlignment="1"/>
    <xf numFmtId="0" fontId="0" fillId="2" borderId="10" xfId="0" applyFont="1" applyFill="1" applyBorder="1" applyAlignment="1"/>
    <xf numFmtId="0" fontId="1" fillId="2" borderId="1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0" fontId="0" fillId="2" borderId="15" xfId="0" applyFont="1" applyFill="1" applyBorder="1" applyAlignment="1"/>
    <xf numFmtId="0" fontId="0" fillId="2" borderId="20" xfId="0" applyFont="1" applyFill="1" applyBorder="1" applyAlignment="1"/>
    <xf numFmtId="0" fontId="0" fillId="2" borderId="21" xfId="0" applyFont="1" applyFill="1" applyBorder="1" applyAlignment="1"/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49" fontId="1" fillId="3" borderId="27" xfId="0" applyNumberFormat="1" applyFont="1" applyFill="1" applyBorder="1" applyAlignment="1">
      <alignment horizontal="center" vertical="center" wrapText="1"/>
    </xf>
    <xf numFmtId="49" fontId="1" fillId="5" borderId="28" xfId="0" applyNumberFormat="1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7" borderId="30" xfId="0" applyFont="1" applyFill="1" applyBorder="1" applyAlignment="1">
      <alignment horizontal="center" vertical="center"/>
    </xf>
    <xf numFmtId="0" fontId="1" fillId="7" borderId="31" xfId="0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/>
    <xf numFmtId="49" fontId="0" fillId="2" borderId="9" xfId="0" applyNumberFormat="1" applyFont="1" applyFill="1" applyBorder="1" applyAlignment="1"/>
    <xf numFmtId="49" fontId="0" fillId="2" borderId="20" xfId="0" applyNumberFormat="1" applyFont="1" applyFill="1" applyBorder="1" applyAlignment="1"/>
    <xf numFmtId="0" fontId="0" fillId="2" borderId="32" xfId="0" applyFont="1" applyFill="1" applyBorder="1" applyAlignment="1"/>
    <xf numFmtId="49" fontId="1" fillId="8" borderId="33" xfId="0" applyNumberFormat="1" applyFont="1" applyFill="1" applyBorder="1" applyAlignment="1">
      <alignment horizontal="center" vertical="center"/>
    </xf>
    <xf numFmtId="0" fontId="1" fillId="8" borderId="30" xfId="0" applyFont="1" applyFill="1" applyBorder="1" applyAlignment="1">
      <alignment horizontal="center" vertical="center"/>
    </xf>
    <xf numFmtId="49" fontId="1" fillId="9" borderId="30" xfId="0" applyNumberFormat="1" applyFont="1" applyFill="1" applyBorder="1" applyAlignment="1">
      <alignment horizontal="center" vertical="center"/>
    </xf>
    <xf numFmtId="0" fontId="1" fillId="9" borderId="30" xfId="0" applyFont="1" applyFill="1" applyBorder="1" applyAlignment="1">
      <alignment horizontal="center" vertical="center"/>
    </xf>
    <xf numFmtId="49" fontId="1" fillId="10" borderId="30" xfId="0" applyNumberFormat="1" applyFont="1" applyFill="1" applyBorder="1" applyAlignment="1">
      <alignment horizontal="center" vertical="center"/>
    </xf>
    <xf numFmtId="0" fontId="1" fillId="10" borderId="30" xfId="0" applyFont="1" applyFill="1" applyBorder="1" applyAlignment="1">
      <alignment horizontal="center" vertical="center"/>
    </xf>
    <xf numFmtId="49" fontId="1" fillId="11" borderId="30" xfId="0" applyNumberFormat="1" applyFont="1" applyFill="1" applyBorder="1" applyAlignment="1">
      <alignment horizontal="center" vertical="center"/>
    </xf>
    <xf numFmtId="0" fontId="1" fillId="11" borderId="30" xfId="0" applyFont="1" applyFill="1" applyBorder="1" applyAlignment="1">
      <alignment horizontal="center" vertical="center"/>
    </xf>
    <xf numFmtId="49" fontId="1" fillId="7" borderId="30" xfId="0" applyNumberFormat="1" applyFont="1" applyFill="1" applyBorder="1" applyAlignment="1">
      <alignment horizontal="center" vertical="center"/>
    </xf>
    <xf numFmtId="49" fontId="1" fillId="12" borderId="30" xfId="0" applyNumberFormat="1" applyFont="1" applyFill="1" applyBorder="1" applyAlignment="1">
      <alignment horizontal="center" vertical="center"/>
    </xf>
    <xf numFmtId="0" fontId="1" fillId="12" borderId="30" xfId="0" applyFont="1" applyFill="1" applyBorder="1" applyAlignment="1">
      <alignment horizontal="center" vertical="center"/>
    </xf>
    <xf numFmtId="49" fontId="1" fillId="13" borderId="30" xfId="0" applyNumberFormat="1" applyFont="1" applyFill="1" applyBorder="1" applyAlignment="1">
      <alignment horizontal="center" vertical="center"/>
    </xf>
    <xf numFmtId="0" fontId="1" fillId="13" borderId="30" xfId="0" applyFont="1" applyFill="1" applyBorder="1" applyAlignment="1">
      <alignment horizontal="center" vertical="center"/>
    </xf>
    <xf numFmtId="49" fontId="1" fillId="14" borderId="30" xfId="0" applyNumberFormat="1" applyFont="1" applyFill="1" applyBorder="1" applyAlignment="1">
      <alignment horizontal="center" vertical="center"/>
    </xf>
    <xf numFmtId="49" fontId="1" fillId="2" borderId="30" xfId="0" applyNumberFormat="1" applyFont="1" applyFill="1" applyBorder="1" applyAlignment="1">
      <alignment horizontal="center" vertical="center"/>
    </xf>
    <xf numFmtId="0" fontId="1" fillId="8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0" fontId="1" fillId="5" borderId="1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/>
    <xf numFmtId="0" fontId="0" fillId="2" borderId="34" xfId="0" applyFont="1" applyFill="1" applyBorder="1" applyAlignment="1"/>
    <xf numFmtId="49" fontId="1" fillId="2" borderId="1" xfId="0" applyNumberFormat="1" applyFont="1" applyFill="1" applyBorder="1" applyAlignment="1">
      <alignment vertical="center" wrapText="1"/>
    </xf>
    <xf numFmtId="0" fontId="0" fillId="2" borderId="9" xfId="0" applyNumberFormat="1" applyFont="1" applyFill="1" applyBorder="1" applyAlignment="1"/>
    <xf numFmtId="0" fontId="0" fillId="2" borderId="20" xfId="0" applyNumberFormat="1" applyFont="1" applyFill="1" applyBorder="1" applyAlignment="1"/>
    <xf numFmtId="0" fontId="1" fillId="2" borderId="35" xfId="0" applyFont="1" applyFill="1" applyBorder="1" applyAlignment="1">
      <alignment horizontal="center" vertical="center"/>
    </xf>
    <xf numFmtId="0" fontId="1" fillId="9" borderId="1" xfId="0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0" fillId="2" borderId="36" xfId="0" applyFont="1" applyFill="1" applyBorder="1" applyAlignment="1"/>
    <xf numFmtId="0" fontId="0" fillId="2" borderId="37" xfId="0" applyFont="1" applyFill="1" applyBorder="1" applyAlignment="1"/>
    <xf numFmtId="0" fontId="0" fillId="2" borderId="38" xfId="0" applyFont="1" applyFill="1" applyBorder="1" applyAlignment="1"/>
    <xf numFmtId="0" fontId="1" fillId="10" borderId="1" xfId="0" applyNumberFormat="1" applyFont="1" applyFill="1" applyBorder="1" applyAlignment="1">
      <alignment horizontal="center" vertical="center"/>
    </xf>
    <xf numFmtId="0" fontId="3" fillId="2" borderId="8" xfId="0" applyNumberFormat="1" applyFont="1" applyFill="1" applyBorder="1" applyAlignment="1"/>
    <xf numFmtId="0" fontId="1" fillId="15" borderId="1" xfId="0" applyNumberFormat="1" applyFont="1" applyFill="1" applyBorder="1" applyAlignment="1">
      <alignment horizontal="center" vertical="center"/>
    </xf>
    <xf numFmtId="49" fontId="1" fillId="15" borderId="1" xfId="0" applyNumberFormat="1" applyFont="1" applyFill="1" applyBorder="1" applyAlignment="1">
      <alignment horizontal="center" vertical="center"/>
    </xf>
    <xf numFmtId="0" fontId="1" fillId="11" borderId="1" xfId="0" applyNumberFormat="1" applyFont="1" applyFill="1" applyBorder="1" applyAlignment="1">
      <alignment horizontal="center" vertical="center"/>
    </xf>
    <xf numFmtId="0" fontId="1" fillId="12" borderId="1" xfId="0" applyNumberFormat="1" applyFont="1" applyFill="1" applyBorder="1" applyAlignment="1">
      <alignment horizontal="center" vertical="center"/>
    </xf>
    <xf numFmtId="0" fontId="1" fillId="16" borderId="1" xfId="0" applyNumberFormat="1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0" fontId="1" fillId="2" borderId="40" xfId="0" applyFont="1" applyFill="1" applyBorder="1" applyAlignment="1">
      <alignment horizontal="center" vertical="center"/>
    </xf>
    <xf numFmtId="0" fontId="1" fillId="14" borderId="1" xfId="0" applyNumberFormat="1" applyFont="1" applyFill="1" applyBorder="1" applyAlignment="1">
      <alignment horizontal="center" vertical="center"/>
    </xf>
    <xf numFmtId="0" fontId="1" fillId="14" borderId="1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0" fillId="2" borderId="8" xfId="0" applyNumberFormat="1" applyFont="1" applyFill="1" applyBorder="1" applyAlignment="1"/>
    <xf numFmtId="0" fontId="0" fillId="2" borderId="34" xfId="0" applyNumberFormat="1" applyFont="1" applyFill="1" applyBorder="1" applyAlignment="1"/>
    <xf numFmtId="0" fontId="1" fillId="8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/>
    </xf>
    <xf numFmtId="0" fontId="1" fillId="8" borderId="35" xfId="0" applyNumberFormat="1" applyFont="1" applyFill="1" applyBorder="1" applyAlignment="1">
      <alignment horizontal="center" vertical="center"/>
    </xf>
    <xf numFmtId="49" fontId="1" fillId="8" borderId="27" xfId="0" applyNumberFormat="1" applyFont="1" applyFill="1" applyBorder="1" applyAlignment="1">
      <alignment horizontal="center" vertical="center"/>
    </xf>
    <xf numFmtId="49" fontId="1" fillId="2" borderId="40" xfId="0" applyNumberFormat="1" applyFont="1" applyFill="1" applyBorder="1" applyAlignment="1">
      <alignment vertical="center" wrapText="1"/>
    </xf>
    <xf numFmtId="0" fontId="1" fillId="8" borderId="30" xfId="0" applyNumberFormat="1" applyFont="1" applyFill="1" applyBorder="1" applyAlignment="1">
      <alignment horizontal="center" vertical="center"/>
    </xf>
    <xf numFmtId="0" fontId="1" fillId="7" borderId="1" xfId="0" applyNumberFormat="1" applyFont="1" applyFill="1" applyBorder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0" fontId="1" fillId="17" borderId="1" xfId="0" applyNumberFormat="1" applyFont="1" applyFill="1" applyBorder="1" applyAlignment="1">
      <alignment horizontal="center" vertical="center"/>
    </xf>
    <xf numFmtId="0" fontId="1" fillId="13" borderId="1" xfId="0" applyNumberFormat="1" applyFont="1" applyFill="1" applyBorder="1" applyAlignment="1">
      <alignment horizontal="center" vertical="center"/>
    </xf>
    <xf numFmtId="49" fontId="1" fillId="13" borderId="1" xfId="0" applyNumberFormat="1" applyFont="1" applyFill="1" applyBorder="1" applyAlignment="1">
      <alignment horizontal="center" vertical="center"/>
    </xf>
    <xf numFmtId="49" fontId="1" fillId="14" borderId="1" xfId="0" applyNumberFormat="1" applyFont="1" applyFill="1" applyBorder="1" applyAlignment="1">
      <alignment horizontal="center" vertical="center"/>
    </xf>
    <xf numFmtId="0" fontId="1" fillId="14" borderId="35" xfId="0" applyNumberFormat="1" applyFont="1" applyFill="1" applyBorder="1" applyAlignment="1">
      <alignment horizontal="center" vertical="center"/>
    </xf>
    <xf numFmtId="0" fontId="1" fillId="14" borderId="30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5" xfId="0" applyNumberFormat="1" applyFont="1" applyFill="1" applyBorder="1" applyAlignment="1">
      <alignment horizontal="center" vertical="center"/>
    </xf>
    <xf numFmtId="49" fontId="1" fillId="2" borderId="35" xfId="0" applyNumberFormat="1" applyFont="1" applyFill="1" applyBorder="1" applyAlignment="1">
      <alignment horizontal="center" vertical="center"/>
    </xf>
    <xf numFmtId="0" fontId="1" fillId="3" borderId="35" xfId="0" applyFont="1" applyFill="1" applyBorder="1" applyAlignment="1">
      <alignment horizontal="center" vertical="center"/>
    </xf>
    <xf numFmtId="0" fontId="1" fillId="5" borderId="35" xfId="0" applyFont="1" applyFill="1" applyBorder="1" applyAlignment="1">
      <alignment horizontal="center" vertical="center"/>
    </xf>
    <xf numFmtId="0" fontId="0" fillId="2" borderId="41" xfId="0" applyFont="1" applyFill="1" applyBorder="1" applyAlignment="1"/>
    <xf numFmtId="0" fontId="0" fillId="2" borderId="42" xfId="0" applyFont="1" applyFill="1" applyBorder="1" applyAlignment="1"/>
    <xf numFmtId="0" fontId="0" fillId="2" borderId="43" xfId="0" applyFont="1" applyFill="1" applyBorder="1" applyAlignment="1"/>
    <xf numFmtId="0" fontId="0" fillId="2" borderId="44" xfId="0" applyFont="1" applyFill="1" applyBorder="1" applyAlignment="1"/>
    <xf numFmtId="0" fontId="1" fillId="7" borderId="35" xfId="0" applyNumberFormat="1" applyFont="1" applyFill="1" applyBorder="1" applyAlignment="1">
      <alignment horizontal="center" vertical="center"/>
    </xf>
    <xf numFmtId="0" fontId="1" fillId="2" borderId="30" xfId="0" applyNumberFormat="1" applyFont="1" applyFill="1" applyBorder="1" applyAlignment="1">
      <alignment horizontal="center" vertical="center"/>
    </xf>
    <xf numFmtId="0" fontId="1" fillId="3" borderId="30" xfId="0" applyNumberFormat="1" applyFont="1" applyFill="1" applyBorder="1" applyAlignment="1">
      <alignment horizontal="center" vertical="center"/>
    </xf>
    <xf numFmtId="0" fontId="1" fillId="5" borderId="30" xfId="0" applyNumberFormat="1" applyFont="1" applyFill="1" applyBorder="1" applyAlignment="1">
      <alignment horizontal="center" vertical="center"/>
    </xf>
    <xf numFmtId="0" fontId="0" fillId="2" borderId="45" xfId="0" applyFont="1" applyFill="1" applyBorder="1" applyAlignment="1"/>
    <xf numFmtId="0" fontId="0" fillId="2" borderId="46" xfId="0" applyNumberFormat="1" applyFont="1" applyFill="1" applyBorder="1" applyAlignment="1"/>
    <xf numFmtId="0" fontId="0" fillId="2" borderId="47" xfId="0" applyFont="1" applyFill="1" applyBorder="1" applyAlignment="1"/>
    <xf numFmtId="0" fontId="0" fillId="2" borderId="48" xfId="0" applyFont="1" applyFill="1" applyBorder="1" applyAlignment="1"/>
    <xf numFmtId="0" fontId="1" fillId="13" borderId="30" xfId="0" applyNumberFormat="1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/>
    </xf>
    <xf numFmtId="0" fontId="5" fillId="5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2" borderId="49" xfId="0" applyFont="1" applyFill="1" applyBorder="1" applyAlignment="1"/>
    <xf numFmtId="0" fontId="1" fillId="15" borderId="1" xfId="0" applyFont="1" applyFill="1" applyBorder="1" applyAlignment="1">
      <alignment horizontal="center" vertical="center"/>
    </xf>
    <xf numFmtId="49" fontId="1" fillId="2" borderId="50" xfId="0" applyNumberFormat="1" applyFont="1" applyFill="1" applyBorder="1" applyAlignment="1">
      <alignment horizontal="center" vertical="center"/>
    </xf>
    <xf numFmtId="49" fontId="1" fillId="2" borderId="51" xfId="0" applyNumberFormat="1" applyFont="1" applyFill="1" applyBorder="1" applyAlignment="1">
      <alignment horizontal="center" vertical="center"/>
    </xf>
    <xf numFmtId="0" fontId="0" fillId="2" borderId="52" xfId="0" applyFont="1" applyFill="1" applyBorder="1" applyAlignment="1"/>
    <xf numFmtId="0" fontId="1" fillId="2" borderId="51" xfId="0" applyFont="1" applyFill="1" applyBorder="1" applyAlignment="1">
      <alignment horizontal="center" vertical="center"/>
    </xf>
    <xf numFmtId="0" fontId="1" fillId="2" borderId="50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0" fillId="2" borderId="57" xfId="0" applyFont="1" applyFill="1" applyBorder="1" applyAlignment="1"/>
    <xf numFmtId="0" fontId="0" fillId="2" borderId="58" xfId="0" applyFont="1" applyFill="1" applyBorder="1" applyAlignment="1"/>
    <xf numFmtId="0" fontId="0" fillId="2" borderId="59" xfId="0" applyFont="1" applyFill="1" applyBorder="1" applyAlignment="1"/>
    <xf numFmtId="0" fontId="1" fillId="7" borderId="1" xfId="0" applyFont="1" applyFill="1" applyBorder="1" applyAlignment="1">
      <alignment horizontal="center" vertical="center" wrapText="1"/>
    </xf>
    <xf numFmtId="49" fontId="1" fillId="7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0" fillId="2" borderId="60" xfId="0" applyFont="1" applyFill="1" applyBorder="1" applyAlignment="1"/>
    <xf numFmtId="0" fontId="1" fillId="2" borderId="62" xfId="0" applyFont="1" applyFill="1" applyBorder="1" applyAlignment="1">
      <alignment horizontal="center" vertical="center" wrapText="1"/>
    </xf>
    <xf numFmtId="0" fontId="0" fillId="2" borderId="63" xfId="0" applyFont="1" applyFill="1" applyBorder="1" applyAlignment="1"/>
    <xf numFmtId="0" fontId="0" fillId="2" borderId="64" xfId="0" applyFont="1" applyFill="1" applyBorder="1" applyAlignment="1"/>
    <xf numFmtId="0" fontId="1" fillId="2" borderId="62" xfId="0" applyFont="1" applyFill="1" applyBorder="1" applyAlignment="1">
      <alignment horizontal="center" vertical="center"/>
    </xf>
    <xf numFmtId="49" fontId="1" fillId="18" borderId="1" xfId="0" applyNumberFormat="1" applyFont="1" applyFill="1" applyBorder="1" applyAlignment="1">
      <alignment horizontal="center" vertical="center" wrapText="1"/>
    </xf>
    <xf numFmtId="0" fontId="1" fillId="19" borderId="1" xfId="0" applyNumberFormat="1" applyFont="1" applyFill="1" applyBorder="1" applyAlignment="1">
      <alignment horizontal="center" vertical="center" wrapText="1"/>
    </xf>
    <xf numFmtId="0" fontId="1" fillId="2" borderId="66" xfId="0" applyFont="1" applyFill="1" applyBorder="1" applyAlignment="1">
      <alignment horizontal="center" vertical="center"/>
    </xf>
    <xf numFmtId="0" fontId="1" fillId="2" borderId="67" xfId="0" applyFont="1" applyFill="1" applyBorder="1" applyAlignment="1">
      <alignment horizontal="center" vertical="center"/>
    </xf>
    <xf numFmtId="49" fontId="1" fillId="9" borderId="1" xfId="0" applyNumberFormat="1" applyFont="1" applyFill="1" applyBorder="1" applyAlignment="1">
      <alignment horizontal="center" vertical="center" wrapText="1"/>
    </xf>
    <xf numFmtId="0" fontId="1" fillId="20" borderId="1" xfId="0" applyNumberFormat="1" applyFont="1" applyFill="1" applyBorder="1" applyAlignment="1">
      <alignment horizontal="center" vertical="center" wrapText="1"/>
    </xf>
    <xf numFmtId="49" fontId="1" fillId="22" borderId="1" xfId="0" applyNumberFormat="1" applyFont="1" applyFill="1" applyBorder="1" applyAlignment="1">
      <alignment horizontal="center" vertical="center" wrapText="1"/>
    </xf>
    <xf numFmtId="0" fontId="1" fillId="10" borderId="1" xfId="0" applyNumberFormat="1" applyFont="1" applyFill="1" applyBorder="1" applyAlignment="1">
      <alignment horizontal="center" vertical="center" wrapText="1"/>
    </xf>
    <xf numFmtId="49" fontId="1" fillId="15" borderId="1" xfId="0" applyNumberFormat="1" applyFont="1" applyFill="1" applyBorder="1" applyAlignment="1">
      <alignment horizontal="center" vertical="center" wrapText="1"/>
    </xf>
    <xf numFmtId="0" fontId="1" fillId="15" borderId="1" xfId="0" applyNumberFormat="1" applyFont="1" applyFill="1" applyBorder="1" applyAlignment="1">
      <alignment horizontal="center" vertical="center" wrapText="1"/>
    </xf>
    <xf numFmtId="49" fontId="1" fillId="7" borderId="1" xfId="0" applyNumberFormat="1" applyFont="1" applyFill="1" applyBorder="1" applyAlignment="1">
      <alignment horizontal="center" vertical="center" wrapText="1"/>
    </xf>
    <xf numFmtId="0" fontId="1" fillId="7" borderId="1" xfId="0" applyNumberFormat="1" applyFont="1" applyFill="1" applyBorder="1" applyAlignment="1">
      <alignment horizontal="center" vertical="center" wrapText="1"/>
    </xf>
    <xf numFmtId="49" fontId="1" fillId="23" borderId="1" xfId="0" applyNumberFormat="1" applyFont="1" applyFill="1" applyBorder="1" applyAlignment="1">
      <alignment horizontal="center" vertical="center" wrapText="1"/>
    </xf>
    <xf numFmtId="0" fontId="1" fillId="12" borderId="1" xfId="0" applyNumberFormat="1" applyFont="1" applyFill="1" applyBorder="1" applyAlignment="1">
      <alignment horizontal="center" vertical="center" wrapText="1"/>
    </xf>
    <xf numFmtId="0" fontId="1" fillId="13" borderId="1" xfId="0" applyNumberFormat="1" applyFont="1" applyFill="1" applyBorder="1" applyAlignment="1">
      <alignment horizontal="center" vertical="center" wrapText="1"/>
    </xf>
    <xf numFmtId="49" fontId="1" fillId="2" borderId="54" xfId="0" applyNumberFormat="1" applyFont="1" applyFill="1" applyBorder="1" applyAlignment="1">
      <alignment horizontal="center" vertical="center" wrapText="1"/>
    </xf>
    <xf numFmtId="49" fontId="1" fillId="2" borderId="11" xfId="0" applyNumberFormat="1" applyFont="1" applyFill="1" applyBorder="1" applyAlignment="1">
      <alignment horizontal="center" vertical="center" wrapText="1"/>
    </xf>
    <xf numFmtId="49" fontId="1" fillId="14" borderId="1" xfId="0" applyNumberFormat="1" applyFont="1" applyFill="1" applyBorder="1" applyAlignment="1">
      <alignment horizontal="center" vertical="center" wrapText="1"/>
    </xf>
    <xf numFmtId="0" fontId="1" fillId="14" borderId="1" xfId="0" applyNumberFormat="1" applyFont="1" applyFill="1" applyBorder="1" applyAlignment="1">
      <alignment horizontal="center" vertical="center" wrapText="1"/>
    </xf>
    <xf numFmtId="0" fontId="0" fillId="2" borderId="69" xfId="0" applyFont="1" applyFill="1" applyBorder="1" applyAlignment="1"/>
    <xf numFmtId="0" fontId="0" fillId="2" borderId="70" xfId="0" applyFont="1" applyFill="1" applyBorder="1" applyAlignment="1"/>
    <xf numFmtId="0" fontId="0" fillId="2" borderId="71" xfId="0" applyFont="1" applyFill="1" applyBorder="1" applyAlignment="1"/>
    <xf numFmtId="0" fontId="1" fillId="2" borderId="1" xfId="0" applyFont="1" applyFill="1" applyBorder="1" applyAlignment="1">
      <alignment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0" fillId="2" borderId="72" xfId="0" applyFont="1" applyFill="1" applyBorder="1" applyAlignment="1"/>
    <xf numFmtId="0" fontId="0" fillId="2" borderId="73" xfId="0" applyFont="1" applyFill="1" applyBorder="1" applyAlignment="1"/>
    <xf numFmtId="49" fontId="1" fillId="2" borderId="16" xfId="0" applyNumberFormat="1" applyFont="1" applyFill="1" applyBorder="1" applyAlignment="1">
      <alignment vertical="center" wrapText="1"/>
    </xf>
    <xf numFmtId="49" fontId="9" fillId="2" borderId="25" xfId="0" applyNumberFormat="1" applyFont="1" applyFill="1" applyBorder="1" applyAlignment="1">
      <alignment horizontal="left" vertical="center" wrapText="1"/>
    </xf>
    <xf numFmtId="49" fontId="1" fillId="13" borderId="16" xfId="0" applyNumberFormat="1" applyFont="1" applyFill="1" applyBorder="1" applyAlignment="1">
      <alignment horizontal="center" vertical="center" wrapText="1"/>
    </xf>
    <xf numFmtId="49" fontId="9" fillId="13" borderId="25" xfId="0" applyNumberFormat="1" applyFont="1" applyFill="1" applyBorder="1" applyAlignment="1">
      <alignment horizontal="center" vertical="center" wrapText="1"/>
    </xf>
    <xf numFmtId="0" fontId="1" fillId="2" borderId="16" xfId="0" applyNumberFormat="1" applyFont="1" applyFill="1" applyBorder="1" applyAlignment="1">
      <alignment horizontal="center" vertical="center" wrapText="1"/>
    </xf>
    <xf numFmtId="0" fontId="0" fillId="2" borderId="68" xfId="0" applyFont="1" applyFill="1" applyBorder="1" applyAlignment="1"/>
    <xf numFmtId="0" fontId="0" fillId="2" borderId="25" xfId="0" applyFont="1" applyFill="1" applyBorder="1" applyAlignment="1"/>
    <xf numFmtId="0" fontId="7" fillId="21" borderId="25" xfId="0" applyFont="1" applyFill="1" applyBorder="1" applyAlignment="1"/>
    <xf numFmtId="49" fontId="1" fillId="2" borderId="16" xfId="0" applyNumberFormat="1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0" fillId="2" borderId="2" xfId="0" applyFont="1" applyFill="1" applyBorder="1" applyAlignment="1"/>
    <xf numFmtId="0" fontId="0" fillId="2" borderId="3" xfId="0" applyFont="1" applyFill="1" applyBorder="1" applyAlignment="1"/>
    <xf numFmtId="49" fontId="1" fillId="2" borderId="1" xfId="0" applyNumberFormat="1" applyFont="1" applyFill="1" applyBorder="1" applyAlignment="1">
      <alignment horizontal="center" vertical="center"/>
    </xf>
    <xf numFmtId="49" fontId="1" fillId="6" borderId="1" xfId="0" applyNumberFormat="1" applyFont="1" applyFill="1" applyBorder="1" applyAlignment="1">
      <alignment vertical="center"/>
    </xf>
    <xf numFmtId="0" fontId="2" fillId="6" borderId="4" xfId="0" applyFont="1" applyFill="1" applyBorder="1" applyAlignment="1">
      <alignment horizontal="center" vertical="center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1" fillId="12" borderId="16" xfId="0" applyNumberFormat="1" applyFont="1" applyFill="1" applyBorder="1" applyAlignment="1">
      <alignment horizontal="center" vertical="center"/>
    </xf>
    <xf numFmtId="0" fontId="1" fillId="2" borderId="16" xfId="0" applyNumberFormat="1" applyFont="1" applyFill="1" applyBorder="1" applyAlignment="1">
      <alignment horizontal="center" vertical="center"/>
    </xf>
    <xf numFmtId="0" fontId="1" fillId="8" borderId="16" xfId="0" applyNumberFormat="1" applyFont="1" applyFill="1" applyBorder="1" applyAlignment="1">
      <alignment horizontal="center" vertical="center"/>
    </xf>
    <xf numFmtId="0" fontId="1" fillId="2" borderId="61" xfId="0" applyFont="1" applyFill="1" applyBorder="1" applyAlignment="1">
      <alignment horizontal="center" vertical="center" wrapText="1"/>
    </xf>
    <xf numFmtId="0" fontId="0" fillId="2" borderId="65" xfId="0" applyFont="1" applyFill="1" applyBorder="1" applyAlignment="1"/>
    <xf numFmtId="49" fontId="1" fillId="2" borderId="2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3" borderId="16" xfId="0" applyNumberFormat="1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0" fillId="2" borderId="23" xfId="0" applyFont="1" applyFill="1" applyBorder="1" applyAlignment="1"/>
    <xf numFmtId="0" fontId="0" fillId="2" borderId="24" xfId="0" applyFont="1" applyFill="1" applyBorder="1" applyAlignment="1"/>
    <xf numFmtId="49" fontId="1" fillId="2" borderId="22" xfId="0" applyNumberFormat="1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 wrapText="1"/>
    </xf>
    <xf numFmtId="0" fontId="0" fillId="2" borderId="66" xfId="0" applyFont="1" applyFill="1" applyBorder="1" applyAlignment="1"/>
    <xf numFmtId="0" fontId="1" fillId="2" borderId="16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horizontal="center" vertical="center"/>
    </xf>
    <xf numFmtId="49" fontId="1" fillId="3" borderId="13" xfId="0" applyNumberFormat="1" applyFont="1" applyFill="1" applyBorder="1" applyAlignment="1">
      <alignment horizontal="center" vertical="center" wrapText="1"/>
    </xf>
    <xf numFmtId="0" fontId="0" fillId="2" borderId="18" xfId="0" applyFont="1" applyFill="1" applyBorder="1" applyAlignment="1"/>
    <xf numFmtId="49" fontId="1" fillId="5" borderId="14" xfId="0" applyNumberFormat="1" applyFont="1" applyFill="1" applyBorder="1" applyAlignment="1">
      <alignment horizontal="center" vertical="center" wrapText="1"/>
    </xf>
    <xf numFmtId="0" fontId="0" fillId="2" borderId="19" xfId="0" applyFont="1" applyFill="1" applyBorder="1" applyAlignment="1"/>
    <xf numFmtId="0" fontId="1" fillId="5" borderId="16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2" borderId="35" xfId="0" applyFont="1" applyFill="1" applyBorder="1" applyAlignment="1"/>
    <xf numFmtId="0" fontId="1" fillId="2" borderId="1" xfId="0" applyNumberFormat="1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49" fontId="1" fillId="4" borderId="13" xfId="0" applyNumberFormat="1" applyFont="1" applyFill="1" applyBorder="1" applyAlignment="1">
      <alignment horizontal="center" vertical="center" wrapText="1"/>
    </xf>
    <xf numFmtId="49" fontId="1" fillId="2" borderId="17" xfId="0" applyNumberFormat="1" applyFont="1" applyFill="1" applyBorder="1" applyAlignment="1">
      <alignment horizontal="center" vertical="center" wrapText="1"/>
    </xf>
    <xf numFmtId="0" fontId="0" fillId="2" borderId="26" xfId="0" applyFont="1" applyFill="1" applyBorder="1" applyAlignment="1"/>
    <xf numFmtId="0" fontId="0" fillId="2" borderId="1" xfId="0" applyFont="1" applyFill="1" applyBorder="1" applyAlignment="1"/>
    <xf numFmtId="0" fontId="1" fillId="2" borderId="1" xfId="0" applyFont="1" applyFill="1" applyBorder="1" applyAlignment="1">
      <alignment horizontal="center" vertical="center" wrapText="1"/>
    </xf>
    <xf numFmtId="49" fontId="1" fillId="12" borderId="16" xfId="0" applyNumberFormat="1" applyFont="1" applyFill="1" applyBorder="1" applyAlignment="1">
      <alignment horizontal="center" vertical="center"/>
    </xf>
    <xf numFmtId="49" fontId="1" fillId="8" borderId="1" xfId="0" applyNumberFormat="1" applyFont="1" applyFill="1" applyBorder="1" applyAlignment="1">
      <alignment horizontal="center" vertical="center"/>
    </xf>
    <xf numFmtId="0" fontId="0" fillId="2" borderId="16" xfId="0" applyFont="1" applyFill="1" applyBorder="1" applyAlignment="1"/>
    <xf numFmtId="0" fontId="0" fillId="2" borderId="27" xfId="0" applyFont="1" applyFill="1" applyBorder="1" applyAlignment="1"/>
    <xf numFmtId="0" fontId="0" fillId="2" borderId="30" xfId="0" applyFont="1" applyFill="1" applyBorder="1" applyAlignment="1"/>
    <xf numFmtId="49" fontId="1" fillId="9" borderId="1" xfId="0" applyNumberFormat="1" applyFont="1" applyFill="1" applyBorder="1" applyAlignment="1">
      <alignment horizontal="center" vertical="center"/>
    </xf>
    <xf numFmtId="49" fontId="1" fillId="10" borderId="1" xfId="0" applyNumberFormat="1" applyFont="1" applyFill="1" applyBorder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49" fontId="1" fillId="14" borderId="1" xfId="0" applyNumberFormat="1" applyFont="1" applyFill="1" applyBorder="1" applyAlignment="1">
      <alignment horizontal="center" vertical="center"/>
    </xf>
    <xf numFmtId="49" fontId="1" fillId="13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/>
    <xf numFmtId="0" fontId="10" fillId="2" borderId="3" xfId="0" applyFont="1" applyFill="1" applyBorder="1" applyAlignment="1"/>
    <xf numFmtId="0" fontId="11" fillId="2" borderId="3" xfId="0" applyFont="1" applyFill="1" applyBorder="1" applyAlignment="1">
      <alignment horizontal="center" wrapText="1"/>
    </xf>
    <xf numFmtId="0" fontId="11" fillId="2" borderId="4" xfId="0" applyFont="1" applyFill="1" applyBorder="1" applyAlignment="1">
      <alignment horizont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3F3F3F"/>
      <rgbColor rgb="FFAAAAAA"/>
      <rgbColor rgb="FFA5D5E2"/>
      <rgbColor rgb="FFA5D5E2"/>
      <rgbColor rgb="FFCDDDAC"/>
      <rgbColor rgb="FFD6D4CA"/>
      <rgbColor rgb="FFDDDDDD"/>
      <rgbColor rgb="FFB97034"/>
      <rgbColor rgb="FF4F81BD"/>
      <rgbColor rgb="FF78C0D4"/>
      <rgbColor rgb="FF9BBB59"/>
      <rgbColor rgb="FFCF7B79"/>
      <rgbColor rgb="FFBFB1D0"/>
      <rgbColor rgb="FFA7A7A7"/>
      <rgbColor rgb="FFFBCAA2"/>
      <rgbColor rgb="FFC0504D"/>
      <rgbColor rgb="FFCCC0D9"/>
      <rgbColor rgb="FFD8D8D8"/>
      <rgbColor rgb="FF3B608D"/>
      <rgbColor rgb="FF7BA0CD"/>
      <rgbColor rgb="FF4BACC6"/>
      <rgbColor rgb="FFFF0000"/>
      <rgbColor rgb="FFFFFF00"/>
      <rgbColor rgb="FF92D050"/>
      <rgbColor rgb="FFB2A1C7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Motyw pakietu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Motyw pakietu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Motyw pakietu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73"/>
  <sheetViews>
    <sheetView showGridLines="0" tabSelected="1" workbookViewId="0">
      <selection activeCell="C12" sqref="C12"/>
    </sheetView>
  </sheetViews>
  <sheetFormatPr defaultColWidth="8.85546875" defaultRowHeight="15" customHeight="1"/>
  <cols>
    <col min="1" max="2" width="5.140625" style="1" customWidth="1"/>
    <col min="3" max="3" width="76.28515625" style="1" customWidth="1"/>
    <col min="4" max="4" width="4.7109375" style="1" customWidth="1"/>
    <col min="5" max="5" width="5.140625" style="1" customWidth="1"/>
    <col min="6" max="6" width="4.42578125" style="1" customWidth="1"/>
    <col min="7" max="7" width="4.140625" style="1" customWidth="1"/>
    <col min="8" max="8" width="5.85546875" style="1" customWidth="1"/>
    <col min="9" max="9" width="4.140625" style="1" customWidth="1"/>
    <col min="10" max="10" width="6.85546875" style="1" customWidth="1"/>
    <col min="11" max="11" width="5.85546875" style="1" customWidth="1"/>
    <col min="12" max="12" width="6.85546875" style="1" hidden="1" customWidth="1"/>
    <col min="13" max="14" width="8" style="1" hidden="1" customWidth="1"/>
    <col min="15" max="15" width="7.85546875" style="1" hidden="1" customWidth="1"/>
    <col min="16" max="19" width="8.85546875" style="1" hidden="1" customWidth="1"/>
    <col min="20" max="20" width="4.140625" style="1" hidden="1" customWidth="1"/>
    <col min="21" max="21" width="3.140625" style="1" hidden="1" customWidth="1"/>
    <col min="22" max="22" width="4.140625" style="1" hidden="1" customWidth="1"/>
    <col min="23" max="23" width="3.140625" style="1" hidden="1" customWidth="1"/>
    <col min="24" max="24" width="6.28515625" style="1" hidden="1" customWidth="1"/>
    <col min="25" max="25" width="3" style="1" hidden="1" customWidth="1"/>
    <col min="26" max="29" width="3.28515625" style="1" hidden="1" customWidth="1"/>
    <col min="30" max="30" width="3.140625" style="1" hidden="1" customWidth="1"/>
    <col min="31" max="31" width="3.85546875" style="1" hidden="1" customWidth="1"/>
    <col min="32" max="32" width="4.140625" style="1" hidden="1" customWidth="1"/>
    <col min="33" max="33" width="4.28515625" style="1" hidden="1" customWidth="1"/>
    <col min="34" max="34" width="4.140625" style="1" hidden="1" customWidth="1"/>
    <col min="35" max="35" width="3.140625" style="1" hidden="1" customWidth="1"/>
    <col min="36" max="36" width="5.140625" style="1" hidden="1" customWidth="1"/>
    <col min="37" max="256" width="8.85546875" style="1" customWidth="1"/>
  </cols>
  <sheetData>
    <row r="1" spans="1:36" ht="15" customHeight="1">
      <c r="A1" s="236" t="s">
        <v>0</v>
      </c>
      <c r="B1" s="232"/>
      <c r="C1" s="233"/>
      <c r="D1" s="237"/>
      <c r="E1" s="237"/>
      <c r="F1" s="237"/>
      <c r="G1" s="237"/>
      <c r="H1" s="237"/>
      <c r="I1" s="237"/>
      <c r="J1" s="237"/>
      <c r="K1" s="238"/>
      <c r="L1" s="3"/>
      <c r="M1" s="4"/>
      <c r="N1" s="4"/>
      <c r="O1" s="5"/>
      <c r="P1" s="6"/>
      <c r="Q1" s="7"/>
      <c r="R1" s="7"/>
      <c r="S1" s="8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</row>
    <row r="2" spans="1:36" ht="49.5" customHeight="1">
      <c r="A2" s="231" t="s">
        <v>1</v>
      </c>
      <c r="B2" s="232"/>
      <c r="C2" s="233"/>
      <c r="D2" s="234"/>
      <c r="E2" s="234"/>
      <c r="F2" s="234"/>
      <c r="G2" s="234"/>
      <c r="H2" s="234"/>
      <c r="I2" s="234"/>
      <c r="J2" s="234"/>
      <c r="K2" s="235"/>
      <c r="L2" s="11"/>
      <c r="M2" s="205" t="s">
        <v>2</v>
      </c>
      <c r="N2" s="216" t="s">
        <v>3</v>
      </c>
      <c r="O2" s="207" t="s">
        <v>4</v>
      </c>
      <c r="P2" s="12"/>
      <c r="Q2" s="7"/>
      <c r="R2" s="7"/>
      <c r="S2" s="8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</row>
    <row r="3" spans="1:36" ht="14.65" customHeight="1">
      <c r="A3" s="178" t="s">
        <v>5</v>
      </c>
      <c r="B3" s="178" t="s">
        <v>6</v>
      </c>
      <c r="C3" s="178" t="s">
        <v>7</v>
      </c>
      <c r="D3" s="192" t="s">
        <v>8</v>
      </c>
      <c r="E3" s="193"/>
      <c r="F3" s="193"/>
      <c r="G3" s="193"/>
      <c r="H3" s="193"/>
      <c r="I3" s="194"/>
      <c r="J3" s="185" t="s">
        <v>9</v>
      </c>
      <c r="K3" s="178" t="s">
        <v>10</v>
      </c>
      <c r="L3" s="217" t="s">
        <v>11</v>
      </c>
      <c r="M3" s="206"/>
      <c r="N3" s="206"/>
      <c r="O3" s="208"/>
      <c r="P3" s="12"/>
      <c r="Q3" s="7"/>
      <c r="R3" s="13"/>
      <c r="S3" s="14"/>
      <c r="T3" s="15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7"/>
    </row>
    <row r="4" spans="1:36" ht="58.5" customHeight="1">
      <c r="A4" s="179"/>
      <c r="B4" s="176"/>
      <c r="C4" s="179"/>
      <c r="D4" s="2" t="s">
        <v>12</v>
      </c>
      <c r="E4" s="2" t="s">
        <v>13</v>
      </c>
      <c r="F4" s="2" t="s">
        <v>14</v>
      </c>
      <c r="G4" s="2" t="s">
        <v>15</v>
      </c>
      <c r="H4" s="2" t="s">
        <v>16</v>
      </c>
      <c r="I4" s="2" t="s">
        <v>17</v>
      </c>
      <c r="J4" s="186"/>
      <c r="K4" s="179"/>
      <c r="L4" s="218"/>
      <c r="M4" s="18" t="s">
        <v>18</v>
      </c>
      <c r="N4" s="18"/>
      <c r="O4" s="19" t="s">
        <v>19</v>
      </c>
      <c r="P4" s="12"/>
      <c r="Q4" s="7"/>
      <c r="R4" s="13"/>
      <c r="S4" s="14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</row>
    <row r="5" spans="1:36" ht="15.6" customHeight="1">
      <c r="A5" s="183" t="s">
        <v>20</v>
      </c>
      <c r="B5" s="180"/>
      <c r="C5" s="184"/>
      <c r="D5" s="21"/>
      <c r="E5" s="21"/>
      <c r="F5" s="21"/>
      <c r="G5" s="21"/>
      <c r="H5" s="21"/>
      <c r="I5" s="21"/>
      <c r="J5" s="21"/>
      <c r="K5" s="21"/>
      <c r="L5" s="21"/>
      <c r="M5" s="22"/>
      <c r="N5" s="22"/>
      <c r="O5" s="23"/>
      <c r="P5" s="24" t="s">
        <v>21</v>
      </c>
      <c r="Q5" s="25" t="s">
        <v>22</v>
      </c>
      <c r="R5" s="26" t="s">
        <v>23</v>
      </c>
      <c r="S5" s="27"/>
      <c r="T5" s="28" t="s">
        <v>24</v>
      </c>
      <c r="U5" s="29"/>
      <c r="V5" s="30" t="s">
        <v>25</v>
      </c>
      <c r="W5" s="31"/>
      <c r="X5" s="32" t="s">
        <v>26</v>
      </c>
      <c r="Y5" s="33"/>
      <c r="Z5" s="34" t="s">
        <v>27</v>
      </c>
      <c r="AA5" s="35"/>
      <c r="AB5" s="36" t="s">
        <v>28</v>
      </c>
      <c r="AC5" s="22"/>
      <c r="AD5" s="37" t="s">
        <v>29</v>
      </c>
      <c r="AE5" s="38"/>
      <c r="AF5" s="39" t="s">
        <v>30</v>
      </c>
      <c r="AG5" s="40"/>
      <c r="AH5" s="41" t="s">
        <v>31</v>
      </c>
      <c r="AI5" s="41"/>
      <c r="AJ5" s="42"/>
    </row>
    <row r="6" spans="1:36" ht="15" customHeight="1">
      <c r="A6" s="43">
        <v>1</v>
      </c>
      <c r="B6" s="222" t="s">
        <v>24</v>
      </c>
      <c r="C6" s="44" t="s">
        <v>32</v>
      </c>
      <c r="D6" s="45">
        <v>30</v>
      </c>
      <c r="E6" s="45">
        <v>15</v>
      </c>
      <c r="F6" s="46"/>
      <c r="G6" s="45">
        <v>15</v>
      </c>
      <c r="H6" s="46"/>
      <c r="I6" s="46"/>
      <c r="J6" s="2" t="s">
        <v>33</v>
      </c>
      <c r="K6" s="45">
        <v>2</v>
      </c>
      <c r="L6" s="46"/>
      <c r="M6" s="47"/>
      <c r="N6" s="48">
        <v>1</v>
      </c>
      <c r="O6" s="49">
        <v>15</v>
      </c>
      <c r="P6" s="50"/>
      <c r="Q6" s="7"/>
      <c r="R6" s="13"/>
      <c r="S6" s="51"/>
      <c r="T6" s="43">
        <v>30</v>
      </c>
      <c r="U6" s="43">
        <v>2</v>
      </c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</row>
    <row r="7" spans="1:36" ht="14.65" customHeight="1">
      <c r="A7" s="43">
        <v>2</v>
      </c>
      <c r="B7" s="219"/>
      <c r="C7" s="44" t="s">
        <v>34</v>
      </c>
      <c r="D7" s="45">
        <v>30</v>
      </c>
      <c r="E7" s="46"/>
      <c r="F7" s="46"/>
      <c r="G7" s="45">
        <v>30</v>
      </c>
      <c r="H7" s="46"/>
      <c r="I7" s="46"/>
      <c r="J7" s="2" t="s">
        <v>33</v>
      </c>
      <c r="K7" s="45">
        <v>2</v>
      </c>
      <c r="L7" s="46"/>
      <c r="M7" s="47"/>
      <c r="N7" s="48">
        <v>2</v>
      </c>
      <c r="O7" s="49">
        <v>30</v>
      </c>
      <c r="P7" s="50"/>
      <c r="Q7" s="7"/>
      <c r="R7" s="13"/>
      <c r="S7" s="51"/>
      <c r="T7" s="43">
        <v>30</v>
      </c>
      <c r="U7" s="43">
        <v>2</v>
      </c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</row>
    <row r="8" spans="1:36" ht="26.65" customHeight="1">
      <c r="A8" s="43">
        <v>3</v>
      </c>
      <c r="B8" s="219"/>
      <c r="C8" s="52" t="s">
        <v>35</v>
      </c>
      <c r="D8" s="45">
        <v>30</v>
      </c>
      <c r="E8" s="46"/>
      <c r="F8" s="46"/>
      <c r="G8" s="45">
        <v>30</v>
      </c>
      <c r="H8" s="46"/>
      <c r="I8" s="46"/>
      <c r="J8" s="2" t="s">
        <v>33</v>
      </c>
      <c r="K8" s="45">
        <v>2</v>
      </c>
      <c r="L8" s="46"/>
      <c r="M8" s="47"/>
      <c r="N8" s="48">
        <v>2</v>
      </c>
      <c r="O8" s="49">
        <v>30</v>
      </c>
      <c r="P8" s="50"/>
      <c r="Q8" s="7"/>
      <c r="R8" s="13"/>
      <c r="S8" s="51"/>
      <c r="T8" s="43">
        <v>30</v>
      </c>
      <c r="U8" s="43">
        <v>2</v>
      </c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</row>
    <row r="9" spans="1:36" ht="15" customHeight="1">
      <c r="A9" s="43">
        <v>4</v>
      </c>
      <c r="B9" s="219"/>
      <c r="C9" s="44" t="s">
        <v>36</v>
      </c>
      <c r="D9" s="45">
        <v>40</v>
      </c>
      <c r="E9" s="45">
        <v>15</v>
      </c>
      <c r="F9" s="46"/>
      <c r="G9" s="45">
        <v>25</v>
      </c>
      <c r="H9" s="46"/>
      <c r="I9" s="46"/>
      <c r="J9" s="2" t="s">
        <v>37</v>
      </c>
      <c r="K9" s="45">
        <v>3</v>
      </c>
      <c r="L9" s="46"/>
      <c r="M9" s="47"/>
      <c r="N9" s="48">
        <v>2</v>
      </c>
      <c r="O9" s="49">
        <v>25</v>
      </c>
      <c r="P9" s="6"/>
      <c r="Q9" s="53">
        <v>3</v>
      </c>
      <c r="R9" s="54">
        <v>1</v>
      </c>
      <c r="S9" s="51"/>
      <c r="T9" s="43">
        <v>40</v>
      </c>
      <c r="U9" s="43">
        <v>3</v>
      </c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</row>
    <row r="10" spans="1:36" ht="15" customHeight="1">
      <c r="A10" s="189">
        <v>5</v>
      </c>
      <c r="B10" s="223"/>
      <c r="C10" s="52" t="s">
        <v>38</v>
      </c>
      <c r="D10" s="188">
        <v>40</v>
      </c>
      <c r="E10" s="202"/>
      <c r="F10" s="202"/>
      <c r="G10" s="188">
        <v>40</v>
      </c>
      <c r="H10" s="202"/>
      <c r="I10" s="202"/>
      <c r="J10" s="178" t="s">
        <v>33</v>
      </c>
      <c r="K10" s="188">
        <v>3</v>
      </c>
      <c r="L10" s="202"/>
      <c r="M10" s="195">
        <v>3</v>
      </c>
      <c r="N10" s="195">
        <v>3</v>
      </c>
      <c r="O10" s="209">
        <v>40</v>
      </c>
      <c r="P10" s="6"/>
      <c r="Q10" s="7"/>
      <c r="R10" s="13"/>
      <c r="S10" s="51"/>
      <c r="T10" s="189">
        <v>40</v>
      </c>
      <c r="U10" s="189">
        <v>3</v>
      </c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</row>
    <row r="11" spans="1:36" ht="15" customHeight="1">
      <c r="A11" s="176"/>
      <c r="B11" s="176"/>
      <c r="C11" s="52" t="s">
        <v>39</v>
      </c>
      <c r="D11" s="176"/>
      <c r="E11" s="213"/>
      <c r="F11" s="213"/>
      <c r="G11" s="176"/>
      <c r="H11" s="213"/>
      <c r="I11" s="213"/>
      <c r="J11" s="176"/>
      <c r="K11" s="176"/>
      <c r="L11" s="213"/>
      <c r="M11" s="176"/>
      <c r="N11" s="215"/>
      <c r="O11" s="176"/>
      <c r="P11" s="6"/>
      <c r="Q11" s="7"/>
      <c r="R11" s="13"/>
      <c r="S11" s="51"/>
      <c r="T11" s="176"/>
      <c r="U11" s="17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55"/>
      <c r="AI11" s="55"/>
      <c r="AJ11" s="55"/>
    </row>
    <row r="12" spans="1:36" ht="15" customHeight="1">
      <c r="A12" s="56">
        <v>6</v>
      </c>
      <c r="B12" s="226" t="s">
        <v>25</v>
      </c>
      <c r="C12" s="44" t="s">
        <v>40</v>
      </c>
      <c r="D12" s="45">
        <v>25</v>
      </c>
      <c r="E12" s="46"/>
      <c r="F12" s="46"/>
      <c r="G12" s="45">
        <v>25</v>
      </c>
      <c r="H12" s="46"/>
      <c r="I12" s="46"/>
      <c r="J12" s="2" t="s">
        <v>33</v>
      </c>
      <c r="K12" s="45">
        <v>2</v>
      </c>
      <c r="L12" s="46"/>
      <c r="M12" s="47"/>
      <c r="N12" s="48">
        <v>2</v>
      </c>
      <c r="O12" s="49">
        <v>25</v>
      </c>
      <c r="P12" s="6"/>
      <c r="Q12" s="7"/>
      <c r="R12" s="13"/>
      <c r="S12" s="51"/>
      <c r="T12" s="46"/>
      <c r="U12" s="46"/>
      <c r="V12" s="56">
        <v>25</v>
      </c>
      <c r="W12" s="56">
        <v>2</v>
      </c>
      <c r="X12" s="46"/>
      <c r="Y12" s="46"/>
      <c r="Z12" s="46"/>
      <c r="AA12" s="46"/>
      <c r="AB12" s="46"/>
      <c r="AC12" s="46"/>
      <c r="AD12" s="46"/>
      <c r="AE12" s="46"/>
      <c r="AF12" s="46"/>
      <c r="AG12" s="57"/>
      <c r="AH12" s="58"/>
      <c r="AI12" s="58"/>
      <c r="AJ12" s="58"/>
    </row>
    <row r="13" spans="1:36" ht="15" customHeight="1">
      <c r="A13" s="56">
        <v>7</v>
      </c>
      <c r="B13" s="219"/>
      <c r="C13" s="44" t="s">
        <v>41</v>
      </c>
      <c r="D13" s="45">
        <v>15</v>
      </c>
      <c r="E13" s="45">
        <v>15</v>
      </c>
      <c r="F13" s="46"/>
      <c r="G13" s="46"/>
      <c r="H13" s="46"/>
      <c r="I13" s="46"/>
      <c r="J13" s="2" t="s">
        <v>37</v>
      </c>
      <c r="K13" s="45">
        <v>1</v>
      </c>
      <c r="L13" s="46"/>
      <c r="M13" s="47"/>
      <c r="N13" s="47"/>
      <c r="O13" s="59"/>
      <c r="P13" s="6"/>
      <c r="Q13" s="7"/>
      <c r="R13" s="13"/>
      <c r="S13" s="51"/>
      <c r="T13" s="46"/>
      <c r="U13" s="46"/>
      <c r="V13" s="56">
        <v>15</v>
      </c>
      <c r="W13" s="56">
        <v>1</v>
      </c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60"/>
      <c r="AI13" s="60"/>
      <c r="AJ13" s="60"/>
    </row>
    <row r="14" spans="1:36" ht="15" customHeight="1">
      <c r="A14" s="56">
        <v>8</v>
      </c>
      <c r="B14" s="219"/>
      <c r="C14" s="44" t="s">
        <v>42</v>
      </c>
      <c r="D14" s="45">
        <v>25</v>
      </c>
      <c r="E14" s="45">
        <v>25</v>
      </c>
      <c r="F14" s="46"/>
      <c r="G14" s="46"/>
      <c r="H14" s="46"/>
      <c r="I14" s="46"/>
      <c r="J14" s="2" t="s">
        <v>37</v>
      </c>
      <c r="K14" s="45">
        <v>2</v>
      </c>
      <c r="L14" s="46"/>
      <c r="M14" s="47"/>
      <c r="N14" s="47"/>
      <c r="O14" s="59"/>
      <c r="P14" s="61"/>
      <c r="Q14" s="62"/>
      <c r="R14" s="62"/>
      <c r="S14" s="63"/>
      <c r="T14" s="46"/>
      <c r="U14" s="46"/>
      <c r="V14" s="56">
        <v>25</v>
      </c>
      <c r="W14" s="56">
        <v>2</v>
      </c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</row>
    <row r="15" spans="1:36" ht="14.65" customHeight="1">
      <c r="A15" s="56">
        <v>9</v>
      </c>
      <c r="B15" s="219"/>
      <c r="C15" s="44" t="s">
        <v>43</v>
      </c>
      <c r="D15" s="45">
        <v>40</v>
      </c>
      <c r="E15" s="46"/>
      <c r="F15" s="46"/>
      <c r="G15" s="45">
        <v>40</v>
      </c>
      <c r="H15" s="46"/>
      <c r="I15" s="46"/>
      <c r="J15" s="2" t="s">
        <v>33</v>
      </c>
      <c r="K15" s="45">
        <v>3</v>
      </c>
      <c r="L15" s="46"/>
      <c r="M15" s="47"/>
      <c r="N15" s="48">
        <v>3</v>
      </c>
      <c r="O15" s="49">
        <v>40</v>
      </c>
      <c r="P15" s="50"/>
      <c r="Q15" s="7"/>
      <c r="R15" s="13"/>
      <c r="S15" s="51"/>
      <c r="T15" s="46"/>
      <c r="U15" s="46"/>
      <c r="V15" s="56">
        <v>40</v>
      </c>
      <c r="W15" s="56">
        <v>3</v>
      </c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</row>
    <row r="16" spans="1:36" ht="15" customHeight="1">
      <c r="A16" s="56">
        <v>10</v>
      </c>
      <c r="B16" s="219"/>
      <c r="C16" s="44" t="s">
        <v>44</v>
      </c>
      <c r="D16" s="45">
        <v>25</v>
      </c>
      <c r="E16" s="46"/>
      <c r="F16" s="46"/>
      <c r="G16" s="45">
        <v>25</v>
      </c>
      <c r="H16" s="46"/>
      <c r="I16" s="46"/>
      <c r="J16" s="2" t="s">
        <v>33</v>
      </c>
      <c r="K16" s="45">
        <v>2</v>
      </c>
      <c r="L16" s="46"/>
      <c r="M16" s="47"/>
      <c r="N16" s="48">
        <v>2</v>
      </c>
      <c r="O16" s="49">
        <v>25</v>
      </c>
      <c r="P16" s="6"/>
      <c r="Q16" s="7"/>
      <c r="R16" s="13"/>
      <c r="S16" s="51"/>
      <c r="T16" s="46"/>
      <c r="U16" s="46"/>
      <c r="V16" s="48">
        <v>25</v>
      </c>
      <c r="W16" s="48">
        <v>2</v>
      </c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</row>
    <row r="17" spans="1:36" ht="15" customHeight="1">
      <c r="A17" s="64">
        <v>11</v>
      </c>
      <c r="B17" s="227" t="s">
        <v>26</v>
      </c>
      <c r="C17" s="44" t="s">
        <v>45</v>
      </c>
      <c r="D17" s="45">
        <v>15</v>
      </c>
      <c r="E17" s="45">
        <v>15</v>
      </c>
      <c r="F17" s="46"/>
      <c r="G17" s="46"/>
      <c r="H17" s="46"/>
      <c r="I17" s="46"/>
      <c r="J17" s="2" t="s">
        <v>37</v>
      </c>
      <c r="K17" s="45">
        <v>1</v>
      </c>
      <c r="L17" s="46"/>
      <c r="M17" s="47"/>
      <c r="N17" s="47"/>
      <c r="O17" s="59"/>
      <c r="P17" s="6"/>
      <c r="Q17" s="7"/>
      <c r="R17" s="13"/>
      <c r="S17" s="51"/>
      <c r="T17" s="46"/>
      <c r="U17" s="46"/>
      <c r="V17" s="46"/>
      <c r="W17" s="46"/>
      <c r="X17" s="64">
        <v>15</v>
      </c>
      <c r="Y17" s="64">
        <v>1</v>
      </c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</row>
    <row r="18" spans="1:36" ht="14.65" customHeight="1">
      <c r="A18" s="64">
        <v>12</v>
      </c>
      <c r="B18" s="219"/>
      <c r="C18" s="44" t="s">
        <v>46</v>
      </c>
      <c r="D18" s="45">
        <v>15</v>
      </c>
      <c r="E18" s="45">
        <v>15</v>
      </c>
      <c r="F18" s="46"/>
      <c r="G18" s="46"/>
      <c r="H18" s="46"/>
      <c r="I18" s="46"/>
      <c r="J18" s="2" t="s">
        <v>37</v>
      </c>
      <c r="K18" s="45">
        <v>1</v>
      </c>
      <c r="L18" s="46"/>
      <c r="M18" s="47"/>
      <c r="N18" s="47"/>
      <c r="O18" s="59"/>
      <c r="P18" s="65">
        <v>5</v>
      </c>
      <c r="Q18" s="53">
        <v>60</v>
      </c>
      <c r="R18" s="13"/>
      <c r="S18" s="51"/>
      <c r="T18" s="46"/>
      <c r="U18" s="46"/>
      <c r="V18" s="46"/>
      <c r="W18" s="46"/>
      <c r="X18" s="64">
        <v>15</v>
      </c>
      <c r="Y18" s="64">
        <v>1</v>
      </c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</row>
    <row r="19" spans="1:36" ht="14.65" customHeight="1">
      <c r="A19" s="66">
        <v>13</v>
      </c>
      <c r="B19" s="67" t="s">
        <v>27</v>
      </c>
      <c r="C19" s="44" t="s">
        <v>47</v>
      </c>
      <c r="D19" s="45">
        <v>20</v>
      </c>
      <c r="E19" s="45">
        <v>20</v>
      </c>
      <c r="F19" s="46"/>
      <c r="G19" s="46"/>
      <c r="H19" s="46"/>
      <c r="I19" s="46"/>
      <c r="J19" s="2" t="s">
        <v>33</v>
      </c>
      <c r="K19" s="45">
        <v>1</v>
      </c>
      <c r="L19" s="46"/>
      <c r="M19" s="47"/>
      <c r="N19" s="47"/>
      <c r="O19" s="59"/>
      <c r="P19" s="6"/>
      <c r="Q19" s="7"/>
      <c r="R19" s="13"/>
      <c r="S19" s="51"/>
      <c r="T19" s="46"/>
      <c r="U19" s="46"/>
      <c r="V19" s="46"/>
      <c r="W19" s="46"/>
      <c r="X19" s="46"/>
      <c r="Y19" s="46"/>
      <c r="Z19" s="68">
        <v>20</v>
      </c>
      <c r="AA19" s="68">
        <v>1</v>
      </c>
      <c r="AB19" s="46"/>
      <c r="AC19" s="46"/>
      <c r="AD19" s="46"/>
      <c r="AE19" s="46"/>
      <c r="AF19" s="46"/>
      <c r="AG19" s="46"/>
      <c r="AH19" s="46"/>
      <c r="AI19" s="46"/>
      <c r="AJ19" s="46"/>
    </row>
    <row r="20" spans="1:36" ht="14.65" customHeight="1">
      <c r="A20" s="187">
        <v>14</v>
      </c>
      <c r="B20" s="221" t="s">
        <v>29</v>
      </c>
      <c r="C20" s="44" t="s">
        <v>48</v>
      </c>
      <c r="D20" s="188">
        <v>30</v>
      </c>
      <c r="E20" s="202"/>
      <c r="F20" s="202"/>
      <c r="G20" s="202"/>
      <c r="H20" s="188">
        <v>30</v>
      </c>
      <c r="I20" s="202"/>
      <c r="J20" s="178" t="s">
        <v>33</v>
      </c>
      <c r="K20" s="188">
        <v>2</v>
      </c>
      <c r="L20" s="202"/>
      <c r="M20" s="195">
        <v>2</v>
      </c>
      <c r="N20" s="214"/>
      <c r="O20" s="204"/>
      <c r="P20" s="65">
        <v>3</v>
      </c>
      <c r="Q20" s="53">
        <v>8</v>
      </c>
      <c r="R20" s="13"/>
      <c r="S20" s="51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187">
        <v>30</v>
      </c>
      <c r="AE20" s="187">
        <v>2</v>
      </c>
      <c r="AF20" s="46"/>
      <c r="AG20" s="46"/>
      <c r="AH20" s="46"/>
      <c r="AI20" s="46"/>
      <c r="AJ20" s="46"/>
    </row>
    <row r="21" spans="1:36" ht="14.65" customHeight="1">
      <c r="A21" s="176"/>
      <c r="B21" s="176"/>
      <c r="C21" s="44" t="s">
        <v>49</v>
      </c>
      <c r="D21" s="176"/>
      <c r="E21" s="213"/>
      <c r="F21" s="213"/>
      <c r="G21" s="213"/>
      <c r="H21" s="176"/>
      <c r="I21" s="213"/>
      <c r="J21" s="176"/>
      <c r="K21" s="176"/>
      <c r="L21" s="176"/>
      <c r="M21" s="176"/>
      <c r="N21" s="215"/>
      <c r="O21" s="176"/>
      <c r="P21" s="50"/>
      <c r="Q21" s="7"/>
      <c r="R21" s="13"/>
      <c r="S21" s="51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176"/>
      <c r="AE21" s="176"/>
      <c r="AF21" s="46"/>
      <c r="AG21" s="46"/>
      <c r="AH21" s="55"/>
      <c r="AI21" s="55"/>
      <c r="AJ21" s="46"/>
    </row>
    <row r="22" spans="1:36" ht="15" customHeight="1">
      <c r="A22" s="69">
        <v>15</v>
      </c>
      <c r="B22" s="219"/>
      <c r="C22" s="44" t="s">
        <v>50</v>
      </c>
      <c r="D22" s="45">
        <v>20</v>
      </c>
      <c r="E22" s="45">
        <v>10</v>
      </c>
      <c r="F22" s="45">
        <v>10</v>
      </c>
      <c r="G22" s="46"/>
      <c r="H22" s="46"/>
      <c r="I22" s="46"/>
      <c r="J22" s="2" t="s">
        <v>33</v>
      </c>
      <c r="K22" s="45">
        <v>1</v>
      </c>
      <c r="L22" s="46"/>
      <c r="M22" s="47"/>
      <c r="N22" s="47"/>
      <c r="O22" s="59"/>
      <c r="P22" s="6"/>
      <c r="Q22" s="7"/>
      <c r="R22" s="13"/>
      <c r="S22" s="51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70">
        <v>20</v>
      </c>
      <c r="AE22" s="70">
        <v>1</v>
      </c>
      <c r="AF22" s="46"/>
      <c r="AG22" s="57"/>
      <c r="AH22" s="71"/>
      <c r="AI22" s="71"/>
      <c r="AJ22" s="72"/>
    </row>
    <row r="23" spans="1:36" ht="14.65" customHeight="1">
      <c r="A23" s="73">
        <v>16</v>
      </c>
      <c r="B23" s="74"/>
      <c r="C23" s="44" t="s">
        <v>51</v>
      </c>
      <c r="D23" s="45">
        <v>25</v>
      </c>
      <c r="E23" s="45">
        <v>15</v>
      </c>
      <c r="F23" s="46"/>
      <c r="G23" s="45">
        <v>10</v>
      </c>
      <c r="H23" s="46"/>
      <c r="I23" s="46"/>
      <c r="J23" s="2" t="s">
        <v>33</v>
      </c>
      <c r="K23" s="45">
        <v>2</v>
      </c>
      <c r="L23" s="46"/>
      <c r="M23" s="47"/>
      <c r="N23" s="48">
        <v>0.8</v>
      </c>
      <c r="O23" s="49">
        <v>10</v>
      </c>
      <c r="P23" s="6"/>
      <c r="Q23" s="53">
        <v>3</v>
      </c>
      <c r="R23" s="54">
        <v>1</v>
      </c>
      <c r="S23" s="51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73">
        <v>25</v>
      </c>
      <c r="AI23" s="73">
        <v>2</v>
      </c>
      <c r="AJ23" s="46"/>
    </row>
    <row r="24" spans="1:36" ht="15.6" customHeight="1">
      <c r="A24" s="46"/>
      <c r="B24" s="46"/>
      <c r="C24" s="44" t="s">
        <v>52</v>
      </c>
      <c r="D24" s="75">
        <f t="shared" ref="D24:K24" si="0">SUM(D6:D23)</f>
        <v>425</v>
      </c>
      <c r="E24" s="75">
        <f t="shared" si="0"/>
        <v>145</v>
      </c>
      <c r="F24" s="75">
        <f t="shared" si="0"/>
        <v>10</v>
      </c>
      <c r="G24" s="75">
        <f t="shared" si="0"/>
        <v>240</v>
      </c>
      <c r="H24" s="75">
        <f t="shared" si="0"/>
        <v>30</v>
      </c>
      <c r="I24" s="75">
        <f t="shared" si="0"/>
        <v>0</v>
      </c>
      <c r="J24" s="75">
        <f t="shared" si="0"/>
        <v>0</v>
      </c>
      <c r="K24" s="75">
        <f t="shared" si="0"/>
        <v>30</v>
      </c>
      <c r="L24" s="46"/>
      <c r="M24" s="47"/>
      <c r="N24" s="47"/>
      <c r="O24" s="59"/>
      <c r="P24" s="76">
        <f>SUM(P9:P23)</f>
        <v>8</v>
      </c>
      <c r="Q24" s="53">
        <f>SUM(Q9:Q23)</f>
        <v>74</v>
      </c>
      <c r="R24" s="54">
        <f>SUM(R9:R23)</f>
        <v>2</v>
      </c>
      <c r="S24" s="77">
        <f>SUM(S9:S23)</f>
        <v>0</v>
      </c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</row>
    <row r="25" spans="1:36" ht="15.6" customHeight="1">
      <c r="A25" s="183" t="s">
        <v>53</v>
      </c>
      <c r="B25" s="180"/>
      <c r="C25" s="184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6"/>
      <c r="Q25" s="7"/>
      <c r="R25" s="13"/>
      <c r="S25" s="51"/>
      <c r="T25" s="78"/>
      <c r="U25" s="78"/>
      <c r="V25" s="79"/>
      <c r="W25" s="79"/>
      <c r="X25" s="80"/>
      <c r="Y25" s="80"/>
      <c r="Z25" s="81"/>
      <c r="AA25" s="81"/>
      <c r="AB25" s="21"/>
      <c r="AC25" s="21"/>
      <c r="AD25" s="82"/>
      <c r="AE25" s="82"/>
      <c r="AF25" s="83"/>
      <c r="AG25" s="83"/>
      <c r="AH25" s="74"/>
      <c r="AI25" s="74"/>
      <c r="AJ25" s="46"/>
    </row>
    <row r="26" spans="1:36" ht="15.6" customHeight="1">
      <c r="A26" s="43">
        <v>1</v>
      </c>
      <c r="B26" s="222" t="s">
        <v>24</v>
      </c>
      <c r="C26" s="52" t="s">
        <v>54</v>
      </c>
      <c r="D26" s="188">
        <v>30</v>
      </c>
      <c r="E26" s="202"/>
      <c r="F26" s="202"/>
      <c r="G26" s="188">
        <v>30</v>
      </c>
      <c r="H26" s="202"/>
      <c r="I26" s="202"/>
      <c r="J26" s="178" t="s">
        <v>33</v>
      </c>
      <c r="K26" s="188">
        <v>2</v>
      </c>
      <c r="L26" s="202"/>
      <c r="M26" s="195">
        <v>2</v>
      </c>
      <c r="N26" s="195">
        <v>2</v>
      </c>
      <c r="O26" s="209">
        <v>30</v>
      </c>
      <c r="P26" s="6"/>
      <c r="Q26" s="53">
        <v>20</v>
      </c>
      <c r="R26" s="13"/>
      <c r="S26" s="51"/>
      <c r="T26" s="189">
        <v>30</v>
      </c>
      <c r="U26" s="189">
        <v>2</v>
      </c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</row>
    <row r="27" spans="1:36" ht="15.6" customHeight="1">
      <c r="A27" s="43">
        <v>2</v>
      </c>
      <c r="B27" s="219"/>
      <c r="C27" s="52" t="s">
        <v>55</v>
      </c>
      <c r="D27" s="176"/>
      <c r="E27" s="213"/>
      <c r="F27" s="213"/>
      <c r="G27" s="176"/>
      <c r="H27" s="213"/>
      <c r="I27" s="213"/>
      <c r="J27" s="176"/>
      <c r="K27" s="176"/>
      <c r="L27" s="213"/>
      <c r="M27" s="176"/>
      <c r="N27" s="215"/>
      <c r="O27" s="176"/>
      <c r="P27" s="6"/>
      <c r="Q27" s="7"/>
      <c r="R27" s="13"/>
      <c r="S27" s="51"/>
      <c r="T27" s="176"/>
      <c r="U27" s="17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</row>
    <row r="28" spans="1:36" ht="15.6" customHeight="1">
      <c r="A28" s="43">
        <v>3</v>
      </c>
      <c r="B28" s="219"/>
      <c r="C28" s="44" t="s">
        <v>56</v>
      </c>
      <c r="D28" s="45">
        <v>30</v>
      </c>
      <c r="E28" s="45">
        <v>15</v>
      </c>
      <c r="F28" s="46"/>
      <c r="G28" s="45">
        <v>15</v>
      </c>
      <c r="H28" s="46"/>
      <c r="I28" s="46"/>
      <c r="J28" s="2" t="s">
        <v>37</v>
      </c>
      <c r="K28" s="45">
        <v>2</v>
      </c>
      <c r="L28" s="46"/>
      <c r="M28" s="47"/>
      <c r="N28" s="48">
        <v>1</v>
      </c>
      <c r="O28" s="49">
        <v>15</v>
      </c>
      <c r="P28" s="6"/>
      <c r="Q28" s="7"/>
      <c r="R28" s="13"/>
      <c r="S28" s="51"/>
      <c r="T28" s="43">
        <v>30</v>
      </c>
      <c r="U28" s="43">
        <v>2</v>
      </c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</row>
    <row r="29" spans="1:36" ht="15.6" customHeight="1">
      <c r="A29" s="84">
        <v>4</v>
      </c>
      <c r="B29" s="211"/>
      <c r="C29" s="44" t="s">
        <v>57</v>
      </c>
      <c r="D29" s="45">
        <v>40</v>
      </c>
      <c r="E29" s="46"/>
      <c r="F29" s="46"/>
      <c r="G29" s="45">
        <v>40</v>
      </c>
      <c r="H29" s="46"/>
      <c r="I29" s="46"/>
      <c r="J29" s="2" t="s">
        <v>33</v>
      </c>
      <c r="K29" s="45">
        <v>3</v>
      </c>
      <c r="L29" s="46"/>
      <c r="M29" s="47"/>
      <c r="N29" s="48">
        <v>3</v>
      </c>
      <c r="O29" s="49">
        <v>40</v>
      </c>
      <c r="P29" s="50"/>
      <c r="Q29" s="7"/>
      <c r="R29" s="13"/>
      <c r="S29" s="51"/>
      <c r="T29" s="43">
        <v>40</v>
      </c>
      <c r="U29" s="43">
        <v>3</v>
      </c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</row>
    <row r="30" spans="1:36" ht="15" customHeight="1">
      <c r="A30" s="85" t="s">
        <v>58</v>
      </c>
      <c r="B30" s="224"/>
      <c r="C30" s="86" t="s">
        <v>59</v>
      </c>
      <c r="D30" s="45">
        <v>40</v>
      </c>
      <c r="E30" s="46"/>
      <c r="F30" s="46"/>
      <c r="G30" s="45">
        <v>40</v>
      </c>
      <c r="H30" s="46"/>
      <c r="I30" s="46"/>
      <c r="J30" s="2" t="s">
        <v>33</v>
      </c>
      <c r="K30" s="45">
        <v>3</v>
      </c>
      <c r="L30" s="46"/>
      <c r="M30" s="47"/>
      <c r="N30" s="48">
        <v>3</v>
      </c>
      <c r="O30" s="49">
        <v>40</v>
      </c>
      <c r="P30" s="50"/>
      <c r="Q30" s="7"/>
      <c r="R30" s="13"/>
      <c r="S30" s="51"/>
      <c r="T30" s="43">
        <v>40</v>
      </c>
      <c r="U30" s="43">
        <v>3</v>
      </c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</row>
    <row r="31" spans="1:36" ht="15.6" customHeight="1">
      <c r="A31" s="87">
        <v>6</v>
      </c>
      <c r="B31" s="225"/>
      <c r="C31" s="44" t="s">
        <v>60</v>
      </c>
      <c r="D31" s="45">
        <v>40</v>
      </c>
      <c r="E31" s="46"/>
      <c r="F31" s="46"/>
      <c r="G31" s="45">
        <v>40</v>
      </c>
      <c r="H31" s="46"/>
      <c r="I31" s="46"/>
      <c r="J31" s="2" t="s">
        <v>33</v>
      </c>
      <c r="K31" s="45">
        <v>3</v>
      </c>
      <c r="L31" s="46"/>
      <c r="M31" s="47"/>
      <c r="N31" s="48">
        <v>3</v>
      </c>
      <c r="O31" s="49">
        <v>40</v>
      </c>
      <c r="P31" s="50"/>
      <c r="Q31" s="7"/>
      <c r="R31" s="13"/>
      <c r="S31" s="51"/>
      <c r="T31" s="43">
        <v>40</v>
      </c>
      <c r="U31" s="43">
        <v>3</v>
      </c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</row>
    <row r="32" spans="1:36" ht="15.6" customHeight="1">
      <c r="A32" s="66">
        <v>7</v>
      </c>
      <c r="B32" s="67" t="s">
        <v>27</v>
      </c>
      <c r="C32" s="44" t="s">
        <v>61</v>
      </c>
      <c r="D32" s="45">
        <v>30</v>
      </c>
      <c r="E32" s="45">
        <v>15</v>
      </c>
      <c r="F32" s="46"/>
      <c r="G32" s="45">
        <v>15</v>
      </c>
      <c r="H32" s="46"/>
      <c r="I32" s="46"/>
      <c r="J32" s="2" t="s">
        <v>33</v>
      </c>
      <c r="K32" s="45">
        <v>2</v>
      </c>
      <c r="L32" s="46"/>
      <c r="M32" s="47"/>
      <c r="N32" s="48">
        <v>1</v>
      </c>
      <c r="O32" s="49">
        <v>15</v>
      </c>
      <c r="P32" s="65">
        <v>5</v>
      </c>
      <c r="Q32" s="53">
        <v>15</v>
      </c>
      <c r="R32" s="13"/>
      <c r="S32" s="51"/>
      <c r="T32" s="46"/>
      <c r="U32" s="46"/>
      <c r="V32" s="46"/>
      <c r="W32" s="46"/>
      <c r="X32" s="46"/>
      <c r="Y32" s="46"/>
      <c r="Z32" s="68">
        <v>30</v>
      </c>
      <c r="AA32" s="68">
        <v>2</v>
      </c>
      <c r="AB32" s="46"/>
      <c r="AC32" s="46"/>
      <c r="AD32" s="46"/>
      <c r="AE32" s="46"/>
      <c r="AF32" s="46"/>
      <c r="AG32" s="46"/>
      <c r="AH32" s="46"/>
      <c r="AI32" s="46"/>
      <c r="AJ32" s="46"/>
    </row>
    <row r="33" spans="1:36" ht="15.6" customHeight="1">
      <c r="A33" s="88">
        <v>8</v>
      </c>
      <c r="B33" s="228" t="s">
        <v>28</v>
      </c>
      <c r="C33" s="44" t="s">
        <v>62</v>
      </c>
      <c r="D33" s="45">
        <v>35</v>
      </c>
      <c r="E33" s="45">
        <v>10</v>
      </c>
      <c r="F33" s="45">
        <v>25</v>
      </c>
      <c r="G33" s="46"/>
      <c r="H33" s="46"/>
      <c r="I33" s="46"/>
      <c r="J33" s="2" t="s">
        <v>33</v>
      </c>
      <c r="K33" s="45">
        <v>2</v>
      </c>
      <c r="L33" s="46"/>
      <c r="M33" s="47"/>
      <c r="N33" s="47"/>
      <c r="O33" s="59"/>
      <c r="P33" s="65">
        <v>3</v>
      </c>
      <c r="Q33" s="53">
        <v>30</v>
      </c>
      <c r="R33" s="13"/>
      <c r="S33" s="51"/>
      <c r="T33" s="46"/>
      <c r="U33" s="46"/>
      <c r="V33" s="46"/>
      <c r="W33" s="46"/>
      <c r="X33" s="46"/>
      <c r="Y33" s="46"/>
      <c r="Z33" s="46"/>
      <c r="AA33" s="46"/>
      <c r="AB33" s="88">
        <v>35</v>
      </c>
      <c r="AC33" s="88">
        <v>2</v>
      </c>
      <c r="AD33" s="46"/>
      <c r="AE33" s="46"/>
      <c r="AF33" s="46"/>
      <c r="AG33" s="46"/>
      <c r="AH33" s="46"/>
      <c r="AI33" s="46"/>
      <c r="AJ33" s="46"/>
    </row>
    <row r="34" spans="1:36" ht="15.6" customHeight="1">
      <c r="A34" s="88">
        <v>9</v>
      </c>
      <c r="B34" s="219"/>
      <c r="C34" s="44" t="s">
        <v>63</v>
      </c>
      <c r="D34" s="45">
        <v>25</v>
      </c>
      <c r="E34" s="46"/>
      <c r="F34" s="46"/>
      <c r="G34" s="45">
        <v>25</v>
      </c>
      <c r="H34" s="46"/>
      <c r="I34" s="46"/>
      <c r="J34" s="2" t="s">
        <v>33</v>
      </c>
      <c r="K34" s="45">
        <v>1</v>
      </c>
      <c r="L34" s="46"/>
      <c r="M34" s="47"/>
      <c r="N34" s="48">
        <v>1</v>
      </c>
      <c r="O34" s="49">
        <v>25</v>
      </c>
      <c r="P34" s="50"/>
      <c r="Q34" s="7"/>
      <c r="R34" s="13"/>
      <c r="S34" s="51"/>
      <c r="T34" s="46"/>
      <c r="U34" s="46"/>
      <c r="V34" s="46"/>
      <c r="W34" s="46"/>
      <c r="X34" s="46"/>
      <c r="Y34" s="46"/>
      <c r="Z34" s="46"/>
      <c r="AA34" s="46"/>
      <c r="AB34" s="90">
        <v>25</v>
      </c>
      <c r="AC34" s="90">
        <v>1</v>
      </c>
      <c r="AD34" s="46"/>
      <c r="AE34" s="46"/>
      <c r="AF34" s="46"/>
      <c r="AG34" s="46"/>
      <c r="AH34" s="46"/>
      <c r="AI34" s="46"/>
      <c r="AJ34" s="46"/>
    </row>
    <row r="35" spans="1:36" ht="14.65" customHeight="1">
      <c r="A35" s="187">
        <v>10</v>
      </c>
      <c r="B35" s="221" t="s">
        <v>29</v>
      </c>
      <c r="C35" s="44" t="s">
        <v>48</v>
      </c>
      <c r="D35" s="188">
        <v>30</v>
      </c>
      <c r="E35" s="202"/>
      <c r="F35" s="202"/>
      <c r="G35" s="202"/>
      <c r="H35" s="188">
        <v>30</v>
      </c>
      <c r="I35" s="202"/>
      <c r="J35" s="178" t="s">
        <v>37</v>
      </c>
      <c r="K35" s="188">
        <v>2</v>
      </c>
      <c r="L35" s="202"/>
      <c r="M35" s="195">
        <v>2</v>
      </c>
      <c r="N35" s="214"/>
      <c r="O35" s="204"/>
      <c r="P35" s="6"/>
      <c r="Q35" s="7"/>
      <c r="R35" s="13"/>
      <c r="S35" s="51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187">
        <v>30</v>
      </c>
      <c r="AE35" s="187">
        <v>2</v>
      </c>
      <c r="AF35" s="46"/>
      <c r="AG35" s="46"/>
      <c r="AH35" s="46"/>
      <c r="AI35" s="46"/>
      <c r="AJ35" s="46"/>
    </row>
    <row r="36" spans="1:36" ht="14.65" customHeight="1">
      <c r="A36" s="176"/>
      <c r="B36" s="176"/>
      <c r="C36" s="44" t="s">
        <v>49</v>
      </c>
      <c r="D36" s="176"/>
      <c r="E36" s="213"/>
      <c r="F36" s="213"/>
      <c r="G36" s="176"/>
      <c r="H36" s="176"/>
      <c r="I36" s="213"/>
      <c r="J36" s="176"/>
      <c r="K36" s="176"/>
      <c r="L36" s="176"/>
      <c r="M36" s="176"/>
      <c r="N36" s="215"/>
      <c r="O36" s="176"/>
      <c r="P36" s="6"/>
      <c r="Q36" s="7"/>
      <c r="R36" s="13"/>
      <c r="S36" s="51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176"/>
      <c r="AE36" s="176"/>
      <c r="AF36" s="46"/>
      <c r="AG36" s="46"/>
      <c r="AH36" s="46"/>
      <c r="AI36" s="46"/>
      <c r="AJ36" s="46"/>
    </row>
    <row r="37" spans="1:36" ht="110.25" customHeight="1">
      <c r="A37" s="91">
        <v>11</v>
      </c>
      <c r="B37" s="92" t="s">
        <v>30</v>
      </c>
      <c r="C37" s="52" t="s">
        <v>101</v>
      </c>
      <c r="D37" s="45">
        <v>30</v>
      </c>
      <c r="E37" s="46"/>
      <c r="F37" s="46"/>
      <c r="G37" s="46"/>
      <c r="H37" s="46"/>
      <c r="I37" s="45">
        <v>30</v>
      </c>
      <c r="J37" s="2" t="s">
        <v>33</v>
      </c>
      <c r="K37" s="45">
        <v>4</v>
      </c>
      <c r="L37" s="46"/>
      <c r="M37" s="48">
        <v>4</v>
      </c>
      <c r="N37" s="48">
        <v>4</v>
      </c>
      <c r="O37" s="49">
        <v>30</v>
      </c>
      <c r="P37" s="6"/>
      <c r="Q37" s="7"/>
      <c r="R37" s="13"/>
      <c r="S37" s="51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91">
        <v>30</v>
      </c>
      <c r="AG37" s="91">
        <v>4</v>
      </c>
      <c r="AH37" s="46"/>
      <c r="AI37" s="46"/>
      <c r="AJ37" s="46"/>
    </row>
    <row r="38" spans="1:36" ht="15.6" customHeight="1">
      <c r="A38" s="73">
        <v>12</v>
      </c>
      <c r="B38" s="229" t="s">
        <v>31</v>
      </c>
      <c r="C38" s="44" t="s">
        <v>64</v>
      </c>
      <c r="D38" s="45">
        <v>55</v>
      </c>
      <c r="E38" s="45">
        <v>15</v>
      </c>
      <c r="F38" s="46"/>
      <c r="G38" s="45">
        <v>40</v>
      </c>
      <c r="H38" s="46"/>
      <c r="I38" s="46"/>
      <c r="J38" s="2" t="s">
        <v>33</v>
      </c>
      <c r="K38" s="45">
        <v>4</v>
      </c>
      <c r="L38" s="46"/>
      <c r="M38" s="47"/>
      <c r="N38" s="48">
        <v>3</v>
      </c>
      <c r="O38" s="49">
        <v>40</v>
      </c>
      <c r="P38" s="6"/>
      <c r="Q38" s="7"/>
      <c r="R38" s="13"/>
      <c r="S38" s="51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94">
        <v>55</v>
      </c>
      <c r="AI38" s="94">
        <v>4</v>
      </c>
      <c r="AJ38" s="46"/>
    </row>
    <row r="39" spans="1:36" ht="14.65" customHeight="1">
      <c r="A39" s="73">
        <v>13</v>
      </c>
      <c r="B39" s="219"/>
      <c r="C39" s="44" t="s">
        <v>65</v>
      </c>
      <c r="D39" s="45">
        <v>30</v>
      </c>
      <c r="E39" s="46"/>
      <c r="F39" s="46"/>
      <c r="G39" s="45">
        <v>30</v>
      </c>
      <c r="H39" s="46"/>
      <c r="I39" s="46"/>
      <c r="J39" s="2" t="s">
        <v>33</v>
      </c>
      <c r="K39" s="45">
        <v>2</v>
      </c>
      <c r="L39" s="46"/>
      <c r="M39" s="47"/>
      <c r="N39" s="48">
        <v>2</v>
      </c>
      <c r="O39" s="49">
        <v>30</v>
      </c>
      <c r="P39" s="6"/>
      <c r="Q39" s="7"/>
      <c r="R39" s="13"/>
      <c r="S39" s="51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95">
        <v>30</v>
      </c>
      <c r="AI39" s="95">
        <v>2</v>
      </c>
      <c r="AJ39" s="46"/>
    </row>
    <row r="40" spans="1:36" ht="15.6" customHeight="1">
      <c r="A40" s="46"/>
      <c r="B40" s="46"/>
      <c r="C40" s="44" t="s">
        <v>52</v>
      </c>
      <c r="D40" s="75">
        <f t="shared" ref="D40:K40" si="1">SUM(D26:D39)</f>
        <v>415</v>
      </c>
      <c r="E40" s="75">
        <f t="shared" si="1"/>
        <v>55</v>
      </c>
      <c r="F40" s="75">
        <f t="shared" si="1"/>
        <v>25</v>
      </c>
      <c r="G40" s="75">
        <f t="shared" si="1"/>
        <v>275</v>
      </c>
      <c r="H40" s="75">
        <f t="shared" si="1"/>
        <v>30</v>
      </c>
      <c r="I40" s="75">
        <f t="shared" si="1"/>
        <v>30</v>
      </c>
      <c r="J40" s="75">
        <f t="shared" si="1"/>
        <v>0</v>
      </c>
      <c r="K40" s="75">
        <f t="shared" si="1"/>
        <v>30</v>
      </c>
      <c r="L40" s="46"/>
      <c r="M40" s="47"/>
      <c r="N40" s="47"/>
      <c r="O40" s="59"/>
      <c r="P40" s="76">
        <f>SUM(P28:P35)</f>
        <v>8</v>
      </c>
      <c r="Q40" s="53">
        <f>SUM(Q28:Q35)</f>
        <v>45</v>
      </c>
      <c r="R40" s="54">
        <f>SUM(R28:R35)</f>
        <v>0</v>
      </c>
      <c r="S40" s="77">
        <f>SUM(S28:S35)</f>
        <v>0</v>
      </c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</row>
    <row r="41" spans="1:36" ht="15.6" customHeight="1">
      <c r="A41" s="183" t="s">
        <v>66</v>
      </c>
      <c r="B41" s="180"/>
      <c r="C41" s="184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76">
        <f>SUM(P28:P40)</f>
        <v>16</v>
      </c>
      <c r="Q41" s="53">
        <f>SUM(Q28:Q40)</f>
        <v>90</v>
      </c>
      <c r="R41" s="54">
        <f>SUM(R28:R40)</f>
        <v>0</v>
      </c>
      <c r="S41" s="77">
        <f>SUM(S28:S40)</f>
        <v>0</v>
      </c>
      <c r="T41" s="78"/>
      <c r="U41" s="78"/>
      <c r="V41" s="79"/>
      <c r="W41" s="79"/>
      <c r="X41" s="80"/>
      <c r="Y41" s="80"/>
      <c r="Z41" s="81"/>
      <c r="AA41" s="81"/>
      <c r="AB41" s="21"/>
      <c r="AC41" s="21"/>
      <c r="AD41" s="82"/>
      <c r="AE41" s="82"/>
      <c r="AF41" s="83"/>
      <c r="AG41" s="83"/>
      <c r="AH41" s="74"/>
      <c r="AI41" s="74"/>
      <c r="AJ41" s="46"/>
    </row>
    <row r="42" spans="1:36" ht="15.6" customHeight="1">
      <c r="A42" s="64">
        <v>1</v>
      </c>
      <c r="B42" s="227" t="s">
        <v>26</v>
      </c>
      <c r="C42" s="44" t="s">
        <v>67</v>
      </c>
      <c r="D42" s="45">
        <v>25</v>
      </c>
      <c r="E42" s="45">
        <v>10</v>
      </c>
      <c r="F42" s="46"/>
      <c r="G42" s="45">
        <v>15</v>
      </c>
      <c r="H42" s="46"/>
      <c r="I42" s="46"/>
      <c r="J42" s="2" t="s">
        <v>33</v>
      </c>
      <c r="K42" s="45">
        <v>2</v>
      </c>
      <c r="L42" s="46"/>
      <c r="M42" s="47"/>
      <c r="N42" s="48">
        <v>1</v>
      </c>
      <c r="O42" s="49">
        <v>15</v>
      </c>
      <c r="P42" s="65">
        <v>10</v>
      </c>
      <c r="Q42" s="53">
        <v>45</v>
      </c>
      <c r="R42" s="13"/>
      <c r="S42" s="51"/>
      <c r="T42" s="46"/>
      <c r="U42" s="46"/>
      <c r="V42" s="46"/>
      <c r="W42" s="46"/>
      <c r="X42" s="64">
        <v>25</v>
      </c>
      <c r="Y42" s="64">
        <v>2</v>
      </c>
      <c r="Z42" s="46"/>
      <c r="AA42" s="46"/>
      <c r="AB42" s="46"/>
      <c r="AC42" s="46"/>
      <c r="AD42" s="46"/>
      <c r="AE42" s="46"/>
      <c r="AF42" s="46"/>
      <c r="AG42" s="46"/>
      <c r="AH42" s="96"/>
      <c r="AI42" s="97"/>
      <c r="AJ42" s="46"/>
    </row>
    <row r="43" spans="1:36" ht="15.6" customHeight="1">
      <c r="A43" s="64">
        <v>2</v>
      </c>
      <c r="B43" s="219"/>
      <c r="C43" s="44" t="s">
        <v>68</v>
      </c>
      <c r="D43" s="45">
        <v>25</v>
      </c>
      <c r="E43" s="45">
        <v>10</v>
      </c>
      <c r="F43" s="45">
        <v>15</v>
      </c>
      <c r="G43" s="46"/>
      <c r="H43" s="46"/>
      <c r="I43" s="46"/>
      <c r="J43" s="2" t="s">
        <v>37</v>
      </c>
      <c r="K43" s="45">
        <v>2</v>
      </c>
      <c r="L43" s="46"/>
      <c r="M43" s="47"/>
      <c r="N43" s="47"/>
      <c r="O43" s="59"/>
      <c r="P43" s="65">
        <v>8</v>
      </c>
      <c r="Q43" s="53">
        <v>37</v>
      </c>
      <c r="R43" s="54">
        <v>3</v>
      </c>
      <c r="S43" s="51"/>
      <c r="T43" s="46"/>
      <c r="U43" s="46"/>
      <c r="V43" s="46"/>
      <c r="W43" s="46"/>
      <c r="X43" s="64">
        <v>25</v>
      </c>
      <c r="Y43" s="64">
        <v>2</v>
      </c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</row>
    <row r="44" spans="1:36" ht="15.6" customHeight="1">
      <c r="A44" s="64">
        <v>3</v>
      </c>
      <c r="B44" s="219"/>
      <c r="C44" s="52" t="s">
        <v>69</v>
      </c>
      <c r="D44" s="45">
        <v>15</v>
      </c>
      <c r="E44" s="45">
        <v>15</v>
      </c>
      <c r="F44" s="46"/>
      <c r="G44" s="46"/>
      <c r="H44" s="46"/>
      <c r="I44" s="46"/>
      <c r="J44" s="2" t="s">
        <v>37</v>
      </c>
      <c r="K44" s="45">
        <v>1</v>
      </c>
      <c r="L44" s="46"/>
      <c r="M44" s="47"/>
      <c r="N44" s="47"/>
      <c r="O44" s="59"/>
      <c r="P44" s="6"/>
      <c r="Q44" s="53">
        <v>30</v>
      </c>
      <c r="R44" s="13"/>
      <c r="S44" s="51"/>
      <c r="T44" s="46"/>
      <c r="U44" s="46"/>
      <c r="V44" s="46"/>
      <c r="W44" s="46"/>
      <c r="X44" s="64">
        <v>15</v>
      </c>
      <c r="Y44" s="64">
        <v>1</v>
      </c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</row>
    <row r="45" spans="1:36" ht="15.6" customHeight="1">
      <c r="A45" s="64">
        <v>4</v>
      </c>
      <c r="B45" s="219"/>
      <c r="C45" s="52" t="s">
        <v>70</v>
      </c>
      <c r="D45" s="45">
        <v>15</v>
      </c>
      <c r="E45" s="46"/>
      <c r="F45" s="45">
        <v>15</v>
      </c>
      <c r="G45" s="46"/>
      <c r="H45" s="46"/>
      <c r="I45" s="46"/>
      <c r="J45" s="2" t="s">
        <v>33</v>
      </c>
      <c r="K45" s="45">
        <v>1</v>
      </c>
      <c r="L45" s="46"/>
      <c r="M45" s="47"/>
      <c r="N45" s="47"/>
      <c r="O45" s="59"/>
      <c r="P45" s="6"/>
      <c r="Q45" s="7"/>
      <c r="R45" s="13"/>
      <c r="S45" s="51"/>
      <c r="T45" s="46"/>
      <c r="U45" s="46"/>
      <c r="V45" s="46"/>
      <c r="W45" s="46"/>
      <c r="X45" s="64">
        <v>15</v>
      </c>
      <c r="Y45" s="64">
        <v>1</v>
      </c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</row>
    <row r="46" spans="1:36" ht="15.6" customHeight="1">
      <c r="A46" s="66">
        <v>5</v>
      </c>
      <c r="B46" s="67" t="s">
        <v>27</v>
      </c>
      <c r="C46" s="44" t="s">
        <v>71</v>
      </c>
      <c r="D46" s="45">
        <v>45</v>
      </c>
      <c r="E46" s="45">
        <v>15</v>
      </c>
      <c r="F46" s="46"/>
      <c r="G46" s="45">
        <v>30</v>
      </c>
      <c r="H46" s="46"/>
      <c r="I46" s="46"/>
      <c r="J46" s="2" t="s">
        <v>33</v>
      </c>
      <c r="K46" s="45">
        <v>3</v>
      </c>
      <c r="L46" s="46"/>
      <c r="M46" s="47"/>
      <c r="N46" s="48">
        <v>2</v>
      </c>
      <c r="O46" s="49">
        <v>30</v>
      </c>
      <c r="P46" s="6"/>
      <c r="Q46" s="53">
        <v>20</v>
      </c>
      <c r="R46" s="13"/>
      <c r="S46" s="51"/>
      <c r="T46" s="46"/>
      <c r="U46" s="46"/>
      <c r="V46" s="46"/>
      <c r="W46" s="46"/>
      <c r="X46" s="46"/>
      <c r="Y46" s="46"/>
      <c r="Z46" s="68">
        <v>45</v>
      </c>
      <c r="AA46" s="68">
        <v>3</v>
      </c>
      <c r="AB46" s="46"/>
      <c r="AC46" s="46"/>
      <c r="AD46" s="46"/>
      <c r="AE46" s="46"/>
      <c r="AF46" s="46"/>
      <c r="AG46" s="46"/>
      <c r="AH46" s="46"/>
      <c r="AI46" s="46"/>
      <c r="AJ46" s="46"/>
    </row>
    <row r="47" spans="1:36" ht="17.100000000000001" customHeight="1">
      <c r="A47" s="88">
        <v>6</v>
      </c>
      <c r="B47" s="89" t="s">
        <v>28</v>
      </c>
      <c r="C47" s="52" t="s">
        <v>72</v>
      </c>
      <c r="D47" s="98">
        <v>35</v>
      </c>
      <c r="E47" s="98">
        <v>15</v>
      </c>
      <c r="F47" s="98">
        <v>20</v>
      </c>
      <c r="G47" s="55"/>
      <c r="H47" s="55"/>
      <c r="I47" s="55"/>
      <c r="J47" s="99" t="s">
        <v>37</v>
      </c>
      <c r="K47" s="98">
        <v>2</v>
      </c>
      <c r="L47" s="55"/>
      <c r="M47" s="100"/>
      <c r="N47" s="100"/>
      <c r="O47" s="101"/>
      <c r="P47" s="102"/>
      <c r="Q47" s="103"/>
      <c r="R47" s="104"/>
      <c r="S47" s="105"/>
      <c r="T47" s="55"/>
      <c r="U47" s="55"/>
      <c r="V47" s="55"/>
      <c r="W47" s="55"/>
      <c r="X47" s="55"/>
      <c r="Y47" s="55"/>
      <c r="Z47" s="55"/>
      <c r="AA47" s="55"/>
      <c r="AB47" s="106">
        <v>35</v>
      </c>
      <c r="AC47" s="106">
        <v>2</v>
      </c>
      <c r="AD47" s="55"/>
      <c r="AE47" s="55"/>
      <c r="AF47" s="55"/>
      <c r="AG47" s="55"/>
      <c r="AH47" s="55"/>
      <c r="AI47" s="55"/>
      <c r="AJ47" s="55"/>
    </row>
    <row r="48" spans="1:36" ht="107.25" customHeight="1">
      <c r="A48" s="91">
        <v>7</v>
      </c>
      <c r="B48" s="230" t="s">
        <v>30</v>
      </c>
      <c r="C48" s="239" t="s">
        <v>102</v>
      </c>
      <c r="D48" s="107">
        <v>70</v>
      </c>
      <c r="E48" s="60"/>
      <c r="F48" s="60"/>
      <c r="G48" s="60"/>
      <c r="H48" s="60"/>
      <c r="I48" s="107">
        <v>70</v>
      </c>
      <c r="J48" s="42" t="s">
        <v>33</v>
      </c>
      <c r="K48" s="107">
        <v>12</v>
      </c>
      <c r="L48" s="60"/>
      <c r="M48" s="108">
        <v>12</v>
      </c>
      <c r="N48" s="108">
        <v>12</v>
      </c>
      <c r="O48" s="109">
        <v>70</v>
      </c>
      <c r="P48" s="110"/>
      <c r="Q48" s="111">
        <v>30</v>
      </c>
      <c r="R48" s="112"/>
      <c r="S48" s="113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0"/>
      <c r="AE48" s="60"/>
      <c r="AF48" s="114">
        <v>70</v>
      </c>
      <c r="AG48" s="114">
        <v>12</v>
      </c>
      <c r="AH48" s="60"/>
      <c r="AI48" s="60"/>
      <c r="AJ48" s="60"/>
    </row>
    <row r="49" spans="1:36" ht="14.65" customHeight="1">
      <c r="A49" s="91">
        <v>8</v>
      </c>
      <c r="B49" s="219"/>
      <c r="C49" s="52" t="s">
        <v>73</v>
      </c>
      <c r="D49" s="46"/>
      <c r="E49" s="46"/>
      <c r="F49" s="46"/>
      <c r="G49" s="46"/>
      <c r="H49" s="46"/>
      <c r="I49" s="46"/>
      <c r="J49" s="2" t="s">
        <v>37</v>
      </c>
      <c r="K49" s="45">
        <v>4</v>
      </c>
      <c r="L49" s="46"/>
      <c r="M49" s="47"/>
      <c r="N49" s="48">
        <v>4</v>
      </c>
      <c r="O49" s="59"/>
      <c r="P49" s="6"/>
      <c r="Q49" s="7"/>
      <c r="R49" s="13"/>
      <c r="S49" s="51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92"/>
      <c r="AG49" s="91">
        <v>4</v>
      </c>
      <c r="AH49" s="46"/>
      <c r="AI49" s="46"/>
      <c r="AJ49" s="46"/>
    </row>
    <row r="50" spans="1:36" ht="15.6" customHeight="1">
      <c r="A50" s="73">
        <v>9</v>
      </c>
      <c r="B50" s="93" t="s">
        <v>31</v>
      </c>
      <c r="C50" s="44" t="s">
        <v>74</v>
      </c>
      <c r="D50" s="45">
        <v>45</v>
      </c>
      <c r="E50" s="45">
        <v>30</v>
      </c>
      <c r="F50" s="46"/>
      <c r="G50" s="45">
        <v>15</v>
      </c>
      <c r="H50" s="46"/>
      <c r="I50" s="46"/>
      <c r="J50" s="2" t="s">
        <v>33</v>
      </c>
      <c r="K50" s="45">
        <v>3</v>
      </c>
      <c r="L50" s="46"/>
      <c r="M50" s="47"/>
      <c r="N50" s="48">
        <v>1</v>
      </c>
      <c r="O50" s="49">
        <v>15</v>
      </c>
      <c r="P50" s="6"/>
      <c r="Q50" s="7"/>
      <c r="R50" s="13"/>
      <c r="S50" s="51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73">
        <v>45</v>
      </c>
      <c r="AI50" s="73">
        <v>3</v>
      </c>
      <c r="AJ50" s="46"/>
    </row>
    <row r="51" spans="1:36" ht="15.6" customHeight="1">
      <c r="A51" s="46"/>
      <c r="B51" s="46"/>
      <c r="C51" s="44" t="s">
        <v>52</v>
      </c>
      <c r="D51" s="75">
        <f t="shared" ref="D51:K51" si="2">SUM(D42:D50)</f>
        <v>275</v>
      </c>
      <c r="E51" s="75">
        <f t="shared" si="2"/>
        <v>95</v>
      </c>
      <c r="F51" s="75">
        <f t="shared" si="2"/>
        <v>50</v>
      </c>
      <c r="G51" s="75">
        <f t="shared" si="2"/>
        <v>60</v>
      </c>
      <c r="H51" s="75">
        <f t="shared" si="2"/>
        <v>0</v>
      </c>
      <c r="I51" s="75">
        <f t="shared" si="2"/>
        <v>70</v>
      </c>
      <c r="J51" s="75">
        <f t="shared" si="2"/>
        <v>0</v>
      </c>
      <c r="K51" s="75">
        <f t="shared" si="2"/>
        <v>30</v>
      </c>
      <c r="L51" s="46"/>
      <c r="M51" s="115">
        <f>SUM(M6:M50)</f>
        <v>25</v>
      </c>
      <c r="N51" s="115">
        <f>SUM(N6:N50)</f>
        <v>60.8</v>
      </c>
      <c r="O51" s="116">
        <f>SUM(O6:O50)</f>
        <v>675</v>
      </c>
      <c r="P51" s="76">
        <f>SUM(P43:P48)</f>
        <v>8</v>
      </c>
      <c r="Q51" s="53">
        <f>SUM(Q43:Q48)</f>
        <v>117</v>
      </c>
      <c r="R51" s="54">
        <f>SUM(R43:R48)</f>
        <v>3</v>
      </c>
      <c r="S51" s="77">
        <f>SUM(S43:S48)</f>
        <v>0</v>
      </c>
      <c r="T51" s="43">
        <f>SUM(T6:T50)</f>
        <v>350</v>
      </c>
      <c r="U51" s="46"/>
      <c r="V51" s="56">
        <f>SUM(V6:V50)</f>
        <v>130</v>
      </c>
      <c r="W51" s="46"/>
      <c r="X51" s="64">
        <f>SUM(X6:X50)</f>
        <v>110</v>
      </c>
      <c r="Y51" s="46"/>
      <c r="Z51" s="66">
        <f>SUM(Z6:Z50)</f>
        <v>95</v>
      </c>
      <c r="AA51" s="46"/>
      <c r="AB51" s="88">
        <f>SUM(AB6:AB50)</f>
        <v>95</v>
      </c>
      <c r="AC51" s="46"/>
      <c r="AD51" s="69">
        <f>SUM(AD6:AD50)</f>
        <v>80</v>
      </c>
      <c r="AE51" s="46"/>
      <c r="AF51" s="91">
        <f>SUM(AF6:AF50)</f>
        <v>100</v>
      </c>
      <c r="AG51" s="46"/>
      <c r="AH51" s="73">
        <f>SUM(AH6:AH50)</f>
        <v>155</v>
      </c>
      <c r="AI51" s="46"/>
      <c r="AJ51" s="45">
        <f>SUM(T51:AI51)</f>
        <v>1115</v>
      </c>
    </row>
    <row r="52" spans="1:36" ht="15.6" customHeight="1">
      <c r="A52" s="46"/>
      <c r="B52" s="46"/>
      <c r="C52" s="44"/>
      <c r="D52" s="46"/>
      <c r="E52" s="46"/>
      <c r="F52" s="46"/>
      <c r="G52" s="46"/>
      <c r="H52" s="46"/>
      <c r="I52" s="46"/>
      <c r="J52" s="46"/>
      <c r="K52" s="46"/>
      <c r="L52" s="46"/>
      <c r="M52" s="210">
        <v>4.5</v>
      </c>
      <c r="N52" s="210">
        <v>45</v>
      </c>
      <c r="O52" s="212">
        <v>557.5</v>
      </c>
      <c r="P52" s="6"/>
      <c r="Q52" s="7"/>
      <c r="R52" s="7"/>
      <c r="S52" s="118"/>
      <c r="T52" s="78"/>
      <c r="U52" s="43">
        <f>SUM(U6:U51)</f>
        <v>25</v>
      </c>
      <c r="V52" s="79"/>
      <c r="W52" s="56">
        <f>SUM(W6:W51)</f>
        <v>10</v>
      </c>
      <c r="X52" s="80"/>
      <c r="Y52" s="64">
        <f>SUM(Y6:Y51)</f>
        <v>8</v>
      </c>
      <c r="Z52" s="119"/>
      <c r="AA52" s="66">
        <f>SUM(AA6:AA51)</f>
        <v>6</v>
      </c>
      <c r="AB52" s="21"/>
      <c r="AC52" s="88">
        <f>SUM(AC6:AC51)</f>
        <v>5</v>
      </c>
      <c r="AD52" s="82"/>
      <c r="AE52" s="69">
        <f>SUM(AE6:AE51)</f>
        <v>5</v>
      </c>
      <c r="AF52" s="83"/>
      <c r="AG52" s="91">
        <f>SUM(AG6:AG51)</f>
        <v>20</v>
      </c>
      <c r="AH52" s="74"/>
      <c r="AI52" s="73">
        <f>SUM(AI6:AI51)</f>
        <v>11</v>
      </c>
      <c r="AJ52" s="45">
        <f>SUM(U52:AI52)</f>
        <v>90</v>
      </c>
    </row>
    <row r="53" spans="1:36" ht="15" customHeight="1">
      <c r="A53" s="46"/>
      <c r="B53" s="46"/>
      <c r="C53" s="44" t="s">
        <v>75</v>
      </c>
      <c r="D53" s="46"/>
      <c r="E53" s="46"/>
      <c r="F53" s="46"/>
      <c r="G53" s="46"/>
      <c r="H53" s="46"/>
      <c r="I53" s="46"/>
      <c r="J53" s="46"/>
      <c r="K53" s="46"/>
      <c r="L53" s="46"/>
      <c r="M53" s="211"/>
      <c r="N53" s="211"/>
      <c r="O53" s="211"/>
      <c r="P53" s="6"/>
      <c r="Q53" s="7"/>
      <c r="R53" s="7"/>
      <c r="S53" s="118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</row>
    <row r="54" spans="1:36" ht="14.65" customHeight="1">
      <c r="A54" s="46"/>
      <c r="B54" s="46"/>
      <c r="C54" s="44" t="s">
        <v>76</v>
      </c>
      <c r="D54" s="2" t="s">
        <v>77</v>
      </c>
      <c r="E54" s="2" t="s">
        <v>13</v>
      </c>
      <c r="F54" s="2" t="s">
        <v>14</v>
      </c>
      <c r="G54" s="2" t="s">
        <v>15</v>
      </c>
      <c r="H54" s="2" t="s">
        <v>16</v>
      </c>
      <c r="I54" s="2" t="s">
        <v>17</v>
      </c>
      <c r="J54" s="2" t="s">
        <v>12</v>
      </c>
      <c r="K54" s="2" t="s">
        <v>10</v>
      </c>
      <c r="L54" s="120"/>
      <c r="M54" s="121"/>
      <c r="N54" s="121"/>
      <c r="O54" s="121"/>
      <c r="P54" s="122"/>
      <c r="Q54" s="7"/>
      <c r="R54" s="13"/>
      <c r="S54" s="14"/>
      <c r="T54" s="123"/>
      <c r="U54" s="123"/>
      <c r="V54" s="123"/>
      <c r="W54" s="123"/>
      <c r="X54" s="123"/>
      <c r="Y54" s="123"/>
      <c r="Z54" s="123"/>
      <c r="AA54" s="123"/>
      <c r="AB54" s="123"/>
      <c r="AC54" s="123"/>
      <c r="AD54" s="123"/>
      <c r="AE54" s="123"/>
      <c r="AF54" s="123"/>
      <c r="AG54" s="123"/>
      <c r="AH54" s="123"/>
      <c r="AI54" s="123"/>
      <c r="AJ54" s="123"/>
    </row>
    <row r="55" spans="1:36" ht="15" customHeight="1">
      <c r="A55" s="46"/>
      <c r="B55" s="46"/>
      <c r="C55" s="44" t="s">
        <v>78</v>
      </c>
      <c r="D55" s="2" t="s">
        <v>79</v>
      </c>
      <c r="E55" s="45">
        <v>145</v>
      </c>
      <c r="F55" s="45">
        <v>10</v>
      </c>
      <c r="G55" s="45">
        <v>240</v>
      </c>
      <c r="H55" s="45">
        <v>30</v>
      </c>
      <c r="I55" s="45">
        <v>0</v>
      </c>
      <c r="J55" s="45">
        <f>SUM(E55:I55)</f>
        <v>425</v>
      </c>
      <c r="K55" s="45">
        <v>30</v>
      </c>
      <c r="L55" s="124"/>
      <c r="M55" s="9"/>
      <c r="N55" s="9"/>
      <c r="O55" s="9"/>
      <c r="P55" s="122"/>
      <c r="Q55" s="7"/>
      <c r="R55" s="13"/>
      <c r="S55" s="14"/>
      <c r="T55" s="196"/>
      <c r="U55" s="197"/>
      <c r="V55" s="197"/>
      <c r="W55" s="198"/>
      <c r="X55" s="199"/>
      <c r="Y55" s="197"/>
      <c r="Z55" s="197"/>
      <c r="AA55" s="197"/>
      <c r="AB55" s="197"/>
      <c r="AC55" s="198"/>
      <c r="AD55" s="196"/>
      <c r="AE55" s="198"/>
      <c r="AF55" s="196"/>
      <c r="AG55" s="198"/>
      <c r="AH55" s="199"/>
      <c r="AI55" s="198"/>
      <c r="AJ55" s="9"/>
    </row>
    <row r="56" spans="1:36" ht="14.65" customHeight="1">
      <c r="A56" s="46"/>
      <c r="B56" s="46"/>
      <c r="C56" s="44" t="s">
        <v>80</v>
      </c>
      <c r="D56" s="2" t="s">
        <v>81</v>
      </c>
      <c r="E56" s="45">
        <v>55</v>
      </c>
      <c r="F56" s="45">
        <v>25</v>
      </c>
      <c r="G56" s="45">
        <v>275</v>
      </c>
      <c r="H56" s="45">
        <v>30</v>
      </c>
      <c r="I56" s="45">
        <v>30</v>
      </c>
      <c r="J56" s="45">
        <f>SUM(E56:I56)</f>
        <v>415</v>
      </c>
      <c r="K56" s="45">
        <v>30</v>
      </c>
      <c r="L56" s="57"/>
      <c r="M56" s="125"/>
      <c r="N56" s="9"/>
      <c r="O56" s="9"/>
      <c r="P56" s="122"/>
      <c r="Q56" s="7"/>
      <c r="R56" s="13"/>
      <c r="S56" s="14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</row>
    <row r="57" spans="1:36" ht="15" customHeight="1">
      <c r="A57" s="46"/>
      <c r="B57" s="46"/>
      <c r="C57" s="44" t="s">
        <v>82</v>
      </c>
      <c r="D57" s="2" t="s">
        <v>83</v>
      </c>
      <c r="E57" s="45">
        <v>95</v>
      </c>
      <c r="F57" s="45">
        <v>50</v>
      </c>
      <c r="G57" s="45">
        <v>60</v>
      </c>
      <c r="H57" s="45">
        <v>0</v>
      </c>
      <c r="I57" s="45">
        <v>70</v>
      </c>
      <c r="J57" s="45">
        <f>SUM(E57:I57)</f>
        <v>275</v>
      </c>
      <c r="K57" s="45">
        <v>30</v>
      </c>
      <c r="L57" s="46"/>
      <c r="M57" s="126"/>
      <c r="N57" s="9"/>
      <c r="O57" s="9"/>
      <c r="P57" s="122"/>
      <c r="Q57" s="7"/>
      <c r="R57" s="13"/>
      <c r="S57" s="14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</row>
    <row r="58" spans="1:36" ht="15.6" customHeight="1">
      <c r="A58" s="46"/>
      <c r="B58" s="46"/>
      <c r="C58" s="44" t="s">
        <v>84</v>
      </c>
      <c r="D58" s="2" t="s">
        <v>12</v>
      </c>
      <c r="E58" s="75">
        <f t="shared" ref="E58:L58" si="3">SUM(E55:E57)</f>
        <v>295</v>
      </c>
      <c r="F58" s="75">
        <f t="shared" si="3"/>
        <v>85</v>
      </c>
      <c r="G58" s="75">
        <f t="shared" si="3"/>
        <v>575</v>
      </c>
      <c r="H58" s="75">
        <f t="shared" si="3"/>
        <v>60</v>
      </c>
      <c r="I58" s="75">
        <f t="shared" si="3"/>
        <v>100</v>
      </c>
      <c r="J58" s="75">
        <f t="shared" si="3"/>
        <v>1115</v>
      </c>
      <c r="K58" s="75">
        <f t="shared" si="3"/>
        <v>90</v>
      </c>
      <c r="L58" s="45">
        <f t="shared" si="3"/>
        <v>0</v>
      </c>
      <c r="M58" s="126"/>
      <c r="N58" s="9"/>
      <c r="O58" s="9"/>
      <c r="P58" s="122"/>
      <c r="Q58" s="7"/>
      <c r="R58" s="13"/>
      <c r="S58" s="14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</row>
    <row r="59" spans="1:36" ht="14.65" customHeight="1">
      <c r="A59" s="46"/>
      <c r="B59" s="46"/>
      <c r="C59" s="44" t="s">
        <v>85</v>
      </c>
      <c r="D59" s="192"/>
      <c r="E59" s="193"/>
      <c r="F59" s="193"/>
      <c r="G59" s="193"/>
      <c r="H59" s="193"/>
      <c r="I59" s="194"/>
      <c r="J59" s="46"/>
      <c r="K59" s="127"/>
      <c r="L59" s="128"/>
      <c r="M59" s="9"/>
      <c r="N59" s="9"/>
      <c r="O59" s="9"/>
      <c r="P59" s="122"/>
      <c r="Q59" s="7"/>
      <c r="R59" s="13"/>
      <c r="S59" s="14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</row>
    <row r="60" spans="1:36" ht="21" customHeight="1">
      <c r="A60" s="46"/>
      <c r="B60" s="46"/>
      <c r="C60" s="129"/>
      <c r="D60" s="192" t="s">
        <v>86</v>
      </c>
      <c r="E60" s="181"/>
      <c r="F60" s="181"/>
      <c r="G60" s="97"/>
      <c r="H60" s="182" t="s">
        <v>87</v>
      </c>
      <c r="I60" s="219"/>
      <c r="J60" s="219"/>
      <c r="K60" s="126"/>
      <c r="L60" s="9"/>
      <c r="M60" s="9"/>
      <c r="N60" s="9"/>
      <c r="O60" s="9"/>
      <c r="P60" s="130"/>
      <c r="Q60" s="131"/>
      <c r="R60" s="131"/>
      <c r="S60" s="132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</row>
    <row r="61" spans="1:36" ht="25.5" customHeight="1">
      <c r="A61" s="133"/>
      <c r="B61" s="133"/>
      <c r="C61" s="134" t="s">
        <v>88</v>
      </c>
      <c r="D61" s="10" t="s">
        <v>89</v>
      </c>
      <c r="E61" s="135"/>
      <c r="F61" s="10" t="s">
        <v>10</v>
      </c>
      <c r="G61" s="220"/>
      <c r="H61" s="135"/>
      <c r="I61" s="46"/>
      <c r="J61" s="10" t="s">
        <v>10</v>
      </c>
      <c r="K61" s="136"/>
      <c r="L61" s="137"/>
      <c r="M61" s="137"/>
      <c r="N61" s="137"/>
      <c r="O61" s="138"/>
      <c r="P61" s="139"/>
      <c r="Q61" s="139"/>
      <c r="R61" s="139"/>
      <c r="S61" s="139"/>
      <c r="T61" s="203"/>
      <c r="U61" s="198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</row>
    <row r="62" spans="1:36" ht="16.7" customHeight="1">
      <c r="A62" s="135"/>
      <c r="B62" s="135"/>
      <c r="C62" s="52" t="s">
        <v>90</v>
      </c>
      <c r="D62" s="135"/>
      <c r="E62" s="135"/>
      <c r="F62" s="135"/>
      <c r="G62" s="219"/>
      <c r="H62" s="135"/>
      <c r="I62" s="135"/>
      <c r="J62" s="135"/>
      <c r="K62" s="190"/>
      <c r="L62" s="200"/>
      <c r="M62" s="200"/>
      <c r="N62" s="140"/>
      <c r="O62" s="200"/>
      <c r="P62" s="141"/>
      <c r="Q62" s="139"/>
      <c r="R62" s="139"/>
      <c r="S62" s="142"/>
      <c r="T62" s="9"/>
      <c r="U62" s="143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</row>
    <row r="63" spans="1:36" ht="17.100000000000001" customHeight="1">
      <c r="A63" s="144" t="s">
        <v>24</v>
      </c>
      <c r="B63" s="144" t="s">
        <v>24</v>
      </c>
      <c r="C63" s="52" t="s">
        <v>91</v>
      </c>
      <c r="D63" s="174">
        <v>430</v>
      </c>
      <c r="E63" s="117">
        <v>330</v>
      </c>
      <c r="F63" s="174">
        <v>35</v>
      </c>
      <c r="G63" s="219"/>
      <c r="H63" s="145">
        <v>350</v>
      </c>
      <c r="I63" s="145">
        <v>25</v>
      </c>
      <c r="J63" s="174">
        <v>35</v>
      </c>
      <c r="K63" s="191"/>
      <c r="L63" s="201"/>
      <c r="M63" s="201"/>
      <c r="N63" s="146"/>
      <c r="O63" s="201"/>
      <c r="P63" s="141"/>
      <c r="Q63" s="139"/>
      <c r="R63" s="139"/>
      <c r="S63" s="142"/>
      <c r="T63" s="9"/>
      <c r="U63" s="147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</row>
    <row r="64" spans="1:36" ht="35.25" customHeight="1">
      <c r="A64" s="148" t="s">
        <v>25</v>
      </c>
      <c r="B64" s="148"/>
      <c r="C64" s="52" t="s">
        <v>92</v>
      </c>
      <c r="D64" s="176"/>
      <c r="E64" s="117">
        <v>100</v>
      </c>
      <c r="F64" s="176"/>
      <c r="G64" s="219"/>
      <c r="H64" s="149">
        <v>130</v>
      </c>
      <c r="I64" s="149">
        <v>10</v>
      </c>
      <c r="J64" s="177"/>
      <c r="K64" s="136"/>
      <c r="L64" s="137"/>
      <c r="M64" s="137"/>
      <c r="N64" s="137"/>
      <c r="O64" s="137"/>
      <c r="P64" s="141"/>
      <c r="Q64" s="139"/>
      <c r="R64" s="139"/>
      <c r="S64" s="142"/>
      <c r="T64" s="9"/>
      <c r="U64" s="147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</row>
    <row r="65" spans="1:36" ht="17.100000000000001" customHeight="1">
      <c r="A65" s="135"/>
      <c r="B65" s="135"/>
      <c r="C65" s="52" t="s">
        <v>93</v>
      </c>
      <c r="D65" s="135"/>
      <c r="E65" s="135"/>
      <c r="F65" s="135"/>
      <c r="G65" s="219"/>
      <c r="H65" s="135"/>
      <c r="I65" s="135"/>
      <c r="J65" s="135"/>
      <c r="K65" s="136"/>
      <c r="L65" s="137"/>
      <c r="M65" s="137"/>
      <c r="N65" s="137"/>
      <c r="O65" s="137"/>
      <c r="P65" s="141"/>
      <c r="Q65" s="139"/>
      <c r="R65" s="139"/>
      <c r="S65" s="142"/>
      <c r="T65" s="9"/>
      <c r="U65" s="147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</row>
    <row r="66" spans="1:36" ht="48.75" customHeight="1">
      <c r="A66" s="150" t="s">
        <v>26</v>
      </c>
      <c r="B66" s="150"/>
      <c r="C66" s="52" t="s">
        <v>94</v>
      </c>
      <c r="D66" s="174">
        <v>285</v>
      </c>
      <c r="E66" s="117">
        <v>95</v>
      </c>
      <c r="F66" s="174">
        <v>15</v>
      </c>
      <c r="G66" s="219"/>
      <c r="H66" s="151">
        <v>110</v>
      </c>
      <c r="I66" s="151">
        <v>8</v>
      </c>
      <c r="J66" s="174">
        <v>19</v>
      </c>
      <c r="K66" s="136"/>
      <c r="L66" s="137"/>
      <c r="M66" s="137"/>
      <c r="N66" s="137"/>
      <c r="O66" s="137"/>
      <c r="P66" s="141"/>
      <c r="Q66" s="139"/>
      <c r="R66" s="139"/>
      <c r="S66" s="142"/>
      <c r="T66" s="9"/>
      <c r="U66" s="147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</row>
    <row r="67" spans="1:36" ht="35.25" customHeight="1">
      <c r="A67" s="152" t="s">
        <v>27</v>
      </c>
      <c r="B67" s="152"/>
      <c r="C67" s="52" t="s">
        <v>95</v>
      </c>
      <c r="D67" s="175"/>
      <c r="E67" s="117">
        <v>95</v>
      </c>
      <c r="F67" s="175"/>
      <c r="G67" s="219"/>
      <c r="H67" s="153">
        <v>95</v>
      </c>
      <c r="I67" s="153">
        <v>6</v>
      </c>
      <c r="J67" s="175"/>
      <c r="K67" s="136"/>
      <c r="L67" s="137"/>
      <c r="M67" s="137"/>
      <c r="N67" s="137"/>
      <c r="O67" s="137"/>
      <c r="P67" s="141"/>
      <c r="Q67" s="139"/>
      <c r="R67" s="139"/>
      <c r="S67" s="142"/>
      <c r="T67" s="9"/>
      <c r="U67" s="147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</row>
    <row r="68" spans="1:36" ht="35.25" customHeight="1">
      <c r="A68" s="154" t="s">
        <v>28</v>
      </c>
      <c r="B68" s="154"/>
      <c r="C68" s="52" t="s">
        <v>96</v>
      </c>
      <c r="D68" s="176"/>
      <c r="E68" s="117">
        <v>95</v>
      </c>
      <c r="F68" s="176"/>
      <c r="G68" s="219"/>
      <c r="H68" s="155">
        <v>95</v>
      </c>
      <c r="I68" s="155">
        <v>5</v>
      </c>
      <c r="J68" s="176"/>
      <c r="K68" s="136"/>
      <c r="L68" s="137"/>
      <c r="M68" s="137"/>
      <c r="N68" s="137"/>
      <c r="O68" s="137"/>
      <c r="P68" s="141"/>
      <c r="Q68" s="139"/>
      <c r="R68" s="139"/>
      <c r="S68" s="142"/>
      <c r="T68" s="9"/>
      <c r="U68" s="147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</row>
    <row r="69" spans="1:36" ht="36.75" customHeight="1">
      <c r="A69" s="156" t="s">
        <v>29</v>
      </c>
      <c r="B69" s="156"/>
      <c r="C69" s="52" t="s">
        <v>97</v>
      </c>
      <c r="D69" s="117">
        <v>40</v>
      </c>
      <c r="E69" s="117">
        <v>40</v>
      </c>
      <c r="F69" s="117">
        <v>5</v>
      </c>
      <c r="G69" s="219"/>
      <c r="H69" s="157">
        <v>80</v>
      </c>
      <c r="I69" s="157">
        <v>5</v>
      </c>
      <c r="J69" s="117">
        <v>5</v>
      </c>
      <c r="K69" s="126"/>
      <c r="L69" s="9"/>
      <c r="M69" s="9"/>
      <c r="N69" s="9"/>
      <c r="O69" s="9"/>
      <c r="P69" s="141"/>
      <c r="Q69" s="139"/>
      <c r="R69" s="139"/>
      <c r="S69" s="142"/>
      <c r="T69" s="9"/>
      <c r="U69" s="147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</row>
    <row r="70" spans="1:36" ht="17.100000000000001" customHeight="1">
      <c r="A70" s="172" t="s">
        <v>30</v>
      </c>
      <c r="B70" s="172"/>
      <c r="C70" s="170" t="s">
        <v>98</v>
      </c>
      <c r="D70" s="174">
        <v>100</v>
      </c>
      <c r="E70" s="117">
        <v>50</v>
      </c>
      <c r="F70" s="174">
        <v>20</v>
      </c>
      <c r="G70" s="219"/>
      <c r="H70" s="158">
        <v>30</v>
      </c>
      <c r="I70" s="158">
        <v>4</v>
      </c>
      <c r="J70" s="117">
        <v>4</v>
      </c>
      <c r="K70" s="126"/>
      <c r="L70" s="9"/>
      <c r="M70" s="9"/>
      <c r="N70" s="9"/>
      <c r="O70" s="9"/>
      <c r="P70" s="141"/>
      <c r="Q70" s="139"/>
      <c r="R70" s="139"/>
      <c r="S70" s="142"/>
      <c r="T70" s="9"/>
      <c r="U70" s="147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</row>
    <row r="71" spans="1:36" ht="33" customHeight="1">
      <c r="A71" s="173"/>
      <c r="B71" s="176"/>
      <c r="C71" s="171"/>
      <c r="D71" s="176"/>
      <c r="E71" s="117">
        <v>50</v>
      </c>
      <c r="F71" s="176"/>
      <c r="G71" s="219"/>
      <c r="H71" s="158">
        <v>70</v>
      </c>
      <c r="I71" s="158">
        <v>16</v>
      </c>
      <c r="J71" s="117">
        <v>16</v>
      </c>
      <c r="K71" s="159"/>
      <c r="L71" s="160"/>
      <c r="M71" s="160"/>
      <c r="N71" s="160"/>
      <c r="O71" s="160"/>
      <c r="P71" s="141"/>
      <c r="Q71" s="139"/>
      <c r="R71" s="139"/>
      <c r="S71" s="142"/>
      <c r="T71" s="9"/>
      <c r="U71" s="146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</row>
    <row r="72" spans="1:36" ht="17.100000000000001" customHeight="1">
      <c r="A72" s="161" t="s">
        <v>99</v>
      </c>
      <c r="B72" s="161"/>
      <c r="C72" s="52" t="s">
        <v>100</v>
      </c>
      <c r="D72" s="117">
        <v>145</v>
      </c>
      <c r="E72" s="117">
        <v>145</v>
      </c>
      <c r="F72" s="117">
        <v>15</v>
      </c>
      <c r="G72" s="219"/>
      <c r="H72" s="162">
        <v>155</v>
      </c>
      <c r="I72" s="162">
        <v>11</v>
      </c>
      <c r="J72" s="117">
        <v>11</v>
      </c>
      <c r="K72" s="136"/>
      <c r="L72" s="137"/>
      <c r="M72" s="137"/>
      <c r="N72" s="137"/>
      <c r="O72" s="137"/>
      <c r="P72" s="163"/>
      <c r="Q72" s="164"/>
      <c r="R72" s="164"/>
      <c r="S72" s="165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</row>
    <row r="73" spans="1:36" ht="15.6" customHeight="1">
      <c r="A73" s="2" t="s">
        <v>12</v>
      </c>
      <c r="B73" s="2"/>
      <c r="C73" s="166"/>
      <c r="D73" s="167">
        <f>SUM(D63:D72)</f>
        <v>1000</v>
      </c>
      <c r="E73" s="167">
        <f>SUM(E63:E72)</f>
        <v>1000</v>
      </c>
      <c r="F73" s="167">
        <f>SUM(F63:F72)</f>
        <v>90</v>
      </c>
      <c r="G73" s="219"/>
      <c r="H73" s="167">
        <f>SUM(H63:H72)</f>
        <v>1115</v>
      </c>
      <c r="I73" s="167">
        <f>SUM(I63:I72)</f>
        <v>90</v>
      </c>
      <c r="J73" s="167">
        <f>SUM(J63:J72)</f>
        <v>90</v>
      </c>
      <c r="K73" s="136"/>
      <c r="L73" s="137"/>
      <c r="M73" s="137"/>
      <c r="N73" s="137"/>
      <c r="O73" s="137"/>
      <c r="P73" s="168"/>
      <c r="Q73" s="62"/>
      <c r="R73" s="62"/>
      <c r="S73" s="16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</row>
  </sheetData>
  <mergeCells count="112">
    <mergeCell ref="B6:B11"/>
    <mergeCell ref="B26:B31"/>
    <mergeCell ref="B12:B16"/>
    <mergeCell ref="B17:B18"/>
    <mergeCell ref="B20:B22"/>
    <mergeCell ref="B33:B34"/>
    <mergeCell ref="B38:B39"/>
    <mergeCell ref="B42:B45"/>
    <mergeCell ref="B48:B49"/>
    <mergeCell ref="T10:T11"/>
    <mergeCell ref="U10:U11"/>
    <mergeCell ref="N35:N36"/>
    <mergeCell ref="E35:E36"/>
    <mergeCell ref="F35:F36"/>
    <mergeCell ref="I35:I36"/>
    <mergeCell ref="E20:E21"/>
    <mergeCell ref="F20:F21"/>
    <mergeCell ref="G20:G21"/>
    <mergeCell ref="I20:I21"/>
    <mergeCell ref="N10:N11"/>
    <mergeCell ref="N20:N21"/>
    <mergeCell ref="N26:N27"/>
    <mergeCell ref="M2:M3"/>
    <mergeCell ref="O2:O3"/>
    <mergeCell ref="O26:O27"/>
    <mergeCell ref="M26:M27"/>
    <mergeCell ref="M10:M11"/>
    <mergeCell ref="O10:O11"/>
    <mergeCell ref="M52:M53"/>
    <mergeCell ref="O52:O53"/>
    <mergeCell ref="L10:L11"/>
    <mergeCell ref="L26:L27"/>
    <mergeCell ref="N2:N3"/>
    <mergeCell ref="L3:L4"/>
    <mergeCell ref="N52:N53"/>
    <mergeCell ref="AF55:AG55"/>
    <mergeCell ref="AH55:AI55"/>
    <mergeCell ref="M62:M63"/>
    <mergeCell ref="L62:L63"/>
    <mergeCell ref="L35:L36"/>
    <mergeCell ref="L20:L21"/>
    <mergeCell ref="T61:U61"/>
    <mergeCell ref="M35:M36"/>
    <mergeCell ref="O62:O63"/>
    <mergeCell ref="O35:O36"/>
    <mergeCell ref="O20:O21"/>
    <mergeCell ref="AD20:AD21"/>
    <mergeCell ref="AE20:AE21"/>
    <mergeCell ref="A35:A36"/>
    <mergeCell ref="M20:M21"/>
    <mergeCell ref="D26:D27"/>
    <mergeCell ref="J26:J27"/>
    <mergeCell ref="K26:K27"/>
    <mergeCell ref="T26:T27"/>
    <mergeCell ref="U26:U27"/>
    <mergeCell ref="G26:G27"/>
    <mergeCell ref="G35:G36"/>
    <mergeCell ref="E26:E27"/>
    <mergeCell ref="F26:F27"/>
    <mergeCell ref="H26:H27"/>
    <mergeCell ref="I26:I27"/>
    <mergeCell ref="B35:B36"/>
    <mergeCell ref="A41:C41"/>
    <mergeCell ref="K62:K63"/>
    <mergeCell ref="D59:I59"/>
    <mergeCell ref="D35:D36"/>
    <mergeCell ref="H35:H36"/>
    <mergeCell ref="J35:J36"/>
    <mergeCell ref="K35:K36"/>
    <mergeCell ref="AD35:AD36"/>
    <mergeCell ref="AE35:AE36"/>
    <mergeCell ref="T55:W55"/>
    <mergeCell ref="X55:AC55"/>
    <mergeCell ref="AD55:AE55"/>
    <mergeCell ref="H60:J60"/>
    <mergeCell ref="D60:F60"/>
    <mergeCell ref="G61:G73"/>
    <mergeCell ref="B70:B71"/>
    <mergeCell ref="C3:C4"/>
    <mergeCell ref="A3:A4"/>
    <mergeCell ref="A2:K2"/>
    <mergeCell ref="A1:K1"/>
    <mergeCell ref="A5:C5"/>
    <mergeCell ref="J3:J4"/>
    <mergeCell ref="K3:K4"/>
    <mergeCell ref="A25:C25"/>
    <mergeCell ref="A20:A21"/>
    <mergeCell ref="D20:D21"/>
    <mergeCell ref="H20:H21"/>
    <mergeCell ref="J20:J21"/>
    <mergeCell ref="K20:K21"/>
    <mergeCell ref="D10:D11"/>
    <mergeCell ref="G10:G11"/>
    <mergeCell ref="J10:J11"/>
    <mergeCell ref="K10:K11"/>
    <mergeCell ref="A10:A11"/>
    <mergeCell ref="E10:E11"/>
    <mergeCell ref="F10:F11"/>
    <mergeCell ref="H10:H11"/>
    <mergeCell ref="I10:I11"/>
    <mergeCell ref="D3:I3"/>
    <mergeCell ref="B3:B4"/>
    <mergeCell ref="C70:C71"/>
    <mergeCell ref="A70:A71"/>
    <mergeCell ref="D66:D68"/>
    <mergeCell ref="D63:D64"/>
    <mergeCell ref="D70:D71"/>
    <mergeCell ref="F70:F71"/>
    <mergeCell ref="F63:F64"/>
    <mergeCell ref="F66:F68"/>
    <mergeCell ref="J66:J68"/>
    <mergeCell ref="J63:J64"/>
  </mergeCells>
  <pageMargins left="0.90551199999999998" right="0.19685" top="0.35433100000000001" bottom="0.35433100000000001" header="0.31496099999999999" footer="0.31496099999999999"/>
  <pageSetup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AnnaS</dc:creator>
  <cp:lastModifiedBy>ppwsz</cp:lastModifiedBy>
  <dcterms:created xsi:type="dcterms:W3CDTF">2019-09-27T10:40:05Z</dcterms:created>
  <dcterms:modified xsi:type="dcterms:W3CDTF">2019-09-27T10:40:05Z</dcterms:modified>
</cp:coreProperties>
</file>