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oje IH od 12-13\FILOLOGIA ANGIELSKA\karty przedmiotów\21-22\"/>
    </mc:Choice>
  </mc:AlternateContent>
  <bookViews>
    <workbookView xWindow="0" yWindow="0" windowWidth="24000" windowHeight="9135"/>
  </bookViews>
  <sheets>
    <sheet name="Sheet1" sheetId="1" r:id="rId1"/>
  </sheets>
  <definedNames>
    <definedName name="_xlnm.Print_Area" localSheetId="0">Sheet1!$A$1:$N$48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2" i="1" l="1"/>
  <c r="C10" i="1" l="1"/>
  <c r="D48" i="1" l="1"/>
  <c r="E48" i="1"/>
  <c r="F48" i="1"/>
  <c r="G48" i="1"/>
  <c r="H48" i="1"/>
  <c r="I48" i="1"/>
  <c r="C41" i="1"/>
  <c r="C42" i="1"/>
  <c r="C43" i="1"/>
  <c r="C44" i="1"/>
  <c r="C45" i="1"/>
  <c r="C46" i="1"/>
  <c r="C47" i="1"/>
  <c r="C40" i="1"/>
  <c r="D36" i="1"/>
  <c r="E36" i="1"/>
  <c r="F36" i="1"/>
  <c r="G36" i="1"/>
  <c r="H36" i="1"/>
  <c r="I36" i="1"/>
  <c r="C29" i="1"/>
  <c r="C30" i="1"/>
  <c r="C28" i="1"/>
  <c r="C31" i="1"/>
  <c r="C33" i="1"/>
  <c r="C34" i="1"/>
  <c r="C35" i="1"/>
  <c r="D24" i="1"/>
  <c r="E24" i="1"/>
  <c r="F24" i="1"/>
  <c r="G24" i="1"/>
  <c r="H24" i="1"/>
  <c r="I24" i="1"/>
  <c r="C18" i="1"/>
  <c r="C19" i="1"/>
  <c r="C17" i="1"/>
  <c r="C20" i="1"/>
  <c r="C21" i="1"/>
  <c r="C22" i="1"/>
  <c r="C23" i="1"/>
  <c r="D13" i="1"/>
  <c r="E13" i="1"/>
  <c r="F13" i="1"/>
  <c r="G13" i="1"/>
  <c r="H13" i="1"/>
  <c r="I13" i="1"/>
  <c r="C7" i="1"/>
  <c r="C8" i="1"/>
  <c r="C9" i="1"/>
  <c r="C11" i="1"/>
  <c r="C12" i="1"/>
  <c r="C6" i="1"/>
  <c r="K48" i="1"/>
  <c r="K36" i="1"/>
  <c r="K24" i="1"/>
  <c r="K13" i="1"/>
  <c r="C48" i="1" l="1"/>
  <c r="C13" i="1"/>
  <c r="C24" i="1"/>
  <c r="C36" i="1"/>
</calcChain>
</file>

<file path=xl/sharedStrings.xml><?xml version="1.0" encoding="utf-8"?>
<sst xmlns="http://schemas.openxmlformats.org/spreadsheetml/2006/main" count="121" uniqueCount="54">
  <si>
    <t>SEMESTR I</t>
  </si>
  <si>
    <t>Lp.</t>
  </si>
  <si>
    <t>Liczba godzin dydaktycznych</t>
  </si>
  <si>
    <t>Punkty
ECTS</t>
  </si>
  <si>
    <t>Σ</t>
  </si>
  <si>
    <t>W</t>
  </si>
  <si>
    <t>CA</t>
  </si>
  <si>
    <t>CW</t>
  </si>
  <si>
    <t>CP</t>
  </si>
  <si>
    <t>CL</t>
  </si>
  <si>
    <t>PZ</t>
  </si>
  <si>
    <t>Zajęcia praktyczne</t>
  </si>
  <si>
    <t>30% wybór - ECTS</t>
  </si>
  <si>
    <t>Praktyki - ECTS</t>
  </si>
  <si>
    <t>z/o</t>
  </si>
  <si>
    <t>E</t>
  </si>
  <si>
    <t>SEMESTR II</t>
  </si>
  <si>
    <t>suma</t>
  </si>
  <si>
    <t>MODUŁ DO WYBORU 1 z 2:</t>
  </si>
  <si>
    <t>PNJA - Advanced communication skills 1</t>
  </si>
  <si>
    <t>PNJA - Remedial phonetics</t>
  </si>
  <si>
    <t>PNJA - Remedial grammar</t>
  </si>
  <si>
    <t>PNJA - Advanced communication skills 2</t>
  </si>
  <si>
    <t>PNJA - Advanced grammar 1</t>
  </si>
  <si>
    <t>PNJA - Proficiency practice 1</t>
  </si>
  <si>
    <t>Academic writing 1</t>
  </si>
  <si>
    <t>Metodologia badań w glottodydaktyce</t>
  </si>
  <si>
    <t>Cyfrowy nauczyciel 1</t>
  </si>
  <si>
    <t>Współczesne koncepcje pedagogiczne</t>
  </si>
  <si>
    <t>Cyfrowy nauczyciel 2</t>
  </si>
  <si>
    <t>Praktyka pedagogiczna 1: śródroczna</t>
  </si>
  <si>
    <t>Praktyka pedagogiczna 2: śródroczna</t>
  </si>
  <si>
    <t>Retoryka</t>
  </si>
  <si>
    <t>MODUŁ KSZTAŁCENIA NAUCZYCIELSKIEGO</t>
  </si>
  <si>
    <t xml:space="preserve">Academic discourse </t>
  </si>
  <si>
    <t>Językoznawstwo kognitywne</t>
  </si>
  <si>
    <t>Prawo oświatowe</t>
  </si>
  <si>
    <t>Warsztaty z dydaktyki języka angielskiego II: korekta błędów w procesie przyswajania języka obcego</t>
  </si>
  <si>
    <t>Warsztaty z dydaktyki języka angielskiego II: projektowanie testów umiejętności zintegrowanych</t>
  </si>
  <si>
    <t>Seminarium magisterskie i praca dyplomowa</t>
  </si>
  <si>
    <t>PLAN STUDIÓW (harmonogram realizacji programu studiów)</t>
  </si>
  <si>
    <t>Nazwa zajęć / modułu</t>
  </si>
  <si>
    <t>Forma weryfikacji</t>
  </si>
  <si>
    <t>Teorie przyswajania języka obcego</t>
  </si>
  <si>
    <t>Dydaktyka języka angielskiego 1</t>
  </si>
  <si>
    <t>Dydaktyka języka angielskiego 2</t>
  </si>
  <si>
    <t>Rozwój warsztatu zawodowego nauczyciela</t>
  </si>
  <si>
    <t>Pedagogika II</t>
  </si>
  <si>
    <t>Psychologia rozwojowa II</t>
  </si>
  <si>
    <r>
      <t xml:space="preserve">Kierunek: </t>
    </r>
    <r>
      <rPr>
        <b/>
        <i/>
        <sz val="11"/>
        <rFont val="Times New Roman"/>
        <family val="1"/>
      </rPr>
      <t>FILOLOGIA ANGIELSKA</t>
    </r>
    <r>
      <rPr>
        <b/>
        <sz val="11"/>
        <rFont val="Times New Roman"/>
        <family val="1"/>
      </rPr>
      <t>, studia II stopnia, forma studiów: stacjonarne, profil praktyczny
dla cyklu kształcenia rozpoczynającego się od roku akademickiego 2021/2022</t>
    </r>
  </si>
  <si>
    <t>Lektorat II: Język niemiecki 1</t>
  </si>
  <si>
    <t>Lektorat II: Język rosyjski 1</t>
  </si>
  <si>
    <t>Lektorat II: Język niemiecki 2</t>
  </si>
  <si>
    <t>Lektorat II: Język rosyjski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</si>
</sst>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5]General"/>
  </numFmts>
  <fonts count="14">
    <font>
      <sz val="12"/>
      <color theme="1"/>
      <name val="Calibri"/>
      <family val="2"/>
      <charset val="238"/>
      <scheme val="minor"/>
    </font>
    <font>
      <sz val="11"/>
      <color rgb="FF000000"/>
      <name val="Czcionka tekstu podstawowego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b/>
      <sz val="11"/>
      <name val="Times New Roman"/>
      <family val="1"/>
      <charset val="238"/>
    </font>
    <font>
      <sz val="10"/>
      <color theme="1"/>
      <name val="Mangal"/>
      <family val="1"/>
    </font>
    <font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11"/>
      <name val="Times New Roman"/>
      <family val="1"/>
    </font>
    <font>
      <sz val="12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/>
    <xf numFmtId="164" fontId="6" fillId="0" borderId="0"/>
  </cellStyleXfs>
  <cellXfs count="42">
    <xf numFmtId="0" fontId="0" fillId="0" borderId="0" xfId="0"/>
    <xf numFmtId="164" fontId="3" fillId="0" borderId="1" xfId="1" applyFont="1" applyFill="1" applyBorder="1" applyAlignment="1">
      <alignment horizontal="center" vertical="center"/>
    </xf>
    <xf numFmtId="164" fontId="3" fillId="0" borderId="1" xfId="2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164" fontId="7" fillId="0" borderId="1" xfId="1" applyFont="1" applyFill="1" applyBorder="1" applyAlignment="1">
      <alignment horizontal="center" vertical="center"/>
    </xf>
    <xf numFmtId="164" fontId="7" fillId="0" borderId="1" xfId="2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164" fontId="7" fillId="0" borderId="0" xfId="1" applyFont="1" applyFill="1" applyBorder="1" applyAlignment="1">
      <alignment horizontal="center" vertical="center"/>
    </xf>
    <xf numFmtId="164" fontId="7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8" fillId="0" borderId="0" xfId="0" applyFont="1" applyFill="1"/>
    <xf numFmtId="164" fontId="3" fillId="0" borderId="1" xfId="2" applyFont="1" applyFill="1" applyBorder="1" applyAlignment="1">
      <alignment vertical="center" wrapText="1"/>
    </xf>
    <xf numFmtId="164" fontId="3" fillId="0" borderId="1" xfId="1" applyFont="1" applyFill="1" applyBorder="1" applyAlignment="1">
      <alignment horizontal="center" vertical="center" wrapText="1"/>
    </xf>
    <xf numFmtId="164" fontId="5" fillId="0" borderId="1" xfId="1" applyFont="1" applyFill="1" applyBorder="1" applyAlignment="1">
      <alignment horizontal="center" vertical="center" wrapText="1"/>
    </xf>
    <xf numFmtId="164" fontId="7" fillId="0" borderId="1" xfId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64" fontId="2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164" fontId="7" fillId="0" borderId="0" xfId="1" applyFont="1" applyFill="1" applyAlignment="1">
      <alignment horizontal="center" vertical="center"/>
    </xf>
    <xf numFmtId="0" fontId="9" fillId="0" borderId="0" xfId="0" applyFont="1" applyFill="1"/>
    <xf numFmtId="164" fontId="2" fillId="0" borderId="1" xfId="1" applyFont="1" applyFill="1" applyBorder="1" applyAlignment="1">
      <alignment horizontal="right"/>
    </xf>
    <xf numFmtId="164" fontId="2" fillId="0" borderId="1" xfId="1" applyFont="1" applyFill="1" applyBorder="1" applyAlignment="1">
      <alignment horizontal="left" vertical="center"/>
    </xf>
    <xf numFmtId="0" fontId="3" fillId="0" borderId="1" xfId="0" applyFont="1" applyFill="1" applyBorder="1"/>
    <xf numFmtId="164" fontId="2" fillId="0" borderId="1" xfId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12" fillId="0" borderId="0" xfId="0" applyFont="1" applyFill="1"/>
    <xf numFmtId="0" fontId="2" fillId="0" borderId="1" xfId="0" applyFont="1" applyFill="1" applyBorder="1" applyAlignment="1">
      <alignment horizontal="right" vertical="center" wrapText="1"/>
    </xf>
    <xf numFmtId="0" fontId="13" fillId="0" borderId="0" xfId="0" applyFont="1" applyFill="1"/>
    <xf numFmtId="0" fontId="7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left" vertical="center"/>
    </xf>
    <xf numFmtId="164" fontId="5" fillId="0" borderId="1" xfId="1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center" vertical="center" wrapText="1"/>
    </xf>
    <xf numFmtId="164" fontId="2" fillId="0" borderId="1" xfId="1" applyFont="1" applyFill="1" applyBorder="1" applyAlignment="1">
      <alignment horizontal="left" vertical="center" wrapText="1"/>
    </xf>
    <xf numFmtId="164" fontId="5" fillId="0" borderId="2" xfId="1" applyFont="1" applyFill="1" applyBorder="1" applyAlignment="1">
      <alignment horizontal="center" vertical="center" wrapText="1"/>
    </xf>
    <xf numFmtId="164" fontId="5" fillId="0" borderId="3" xfId="1" applyFont="1" applyFill="1" applyBorder="1" applyAlignment="1">
      <alignment horizontal="center" vertical="center" wrapText="1"/>
    </xf>
  </cellXfs>
  <cellStyles count="3">
    <cellStyle name="Excel Built-in Normal" xfId="2"/>
    <cellStyle name="Excel Built-in Normal 1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Normal="100" workbookViewId="0">
      <pane xSplit="1" ySplit="5" topLeftCell="B24" activePane="bottomRight" state="frozen"/>
      <selection pane="topRight" activeCell="B1" sqref="B1"/>
      <selection pane="bottomLeft" activeCell="A6" sqref="A6"/>
      <selection pane="bottomRight" activeCell="B11" sqref="B11:K11"/>
    </sheetView>
  </sheetViews>
  <sheetFormatPr defaultColWidth="10.875" defaultRowHeight="15"/>
  <cols>
    <col min="1" max="1" width="4.375" style="34" customWidth="1"/>
    <col min="2" max="2" width="75.5" style="12" customWidth="1"/>
    <col min="3" max="8" width="4.625" style="19" customWidth="1"/>
    <col min="9" max="9" width="4.625" style="20" customWidth="1"/>
    <col min="10" max="10" width="10.375" style="19" customWidth="1"/>
    <col min="11" max="11" width="8.75" style="19" customWidth="1"/>
    <col min="12" max="12" width="7.875" style="18" hidden="1" customWidth="1"/>
    <col min="13" max="14" width="8.5" style="19" hidden="1" customWidth="1"/>
    <col min="15" max="15" width="7.125" style="12" hidden="1" customWidth="1"/>
    <col min="16" max="16384" width="10.875" style="12"/>
  </cols>
  <sheetData>
    <row r="1" spans="1:14">
      <c r="A1" s="38" t="s">
        <v>40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9"/>
      <c r="M1" s="23"/>
      <c r="N1" s="23"/>
    </row>
    <row r="2" spans="1:14" ht="32.450000000000003" customHeight="1">
      <c r="A2" s="38" t="s">
        <v>49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9"/>
      <c r="M2" s="23"/>
      <c r="N2" s="23"/>
    </row>
    <row r="3" spans="1:14">
      <c r="A3" s="39" t="s">
        <v>0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9"/>
      <c r="M3" s="23"/>
      <c r="N3" s="23"/>
    </row>
    <row r="4" spans="1:14">
      <c r="A4" s="37" t="s">
        <v>1</v>
      </c>
      <c r="B4" s="38" t="s">
        <v>41</v>
      </c>
      <c r="C4" s="38" t="s">
        <v>2</v>
      </c>
      <c r="D4" s="38"/>
      <c r="E4" s="38"/>
      <c r="F4" s="38"/>
      <c r="G4" s="38"/>
      <c r="H4" s="38"/>
      <c r="I4" s="38"/>
      <c r="J4" s="38" t="s">
        <v>42</v>
      </c>
      <c r="K4" s="38" t="s">
        <v>3</v>
      </c>
      <c r="L4" s="9"/>
      <c r="M4" s="23"/>
      <c r="N4" s="23"/>
    </row>
    <row r="5" spans="1:14" ht="45">
      <c r="A5" s="37"/>
      <c r="B5" s="38"/>
      <c r="C5" s="21" t="s">
        <v>4</v>
      </c>
      <c r="D5" s="21" t="s">
        <v>5</v>
      </c>
      <c r="E5" s="21" t="s">
        <v>6</v>
      </c>
      <c r="F5" s="21" t="s">
        <v>7</v>
      </c>
      <c r="G5" s="21" t="s">
        <v>8</v>
      </c>
      <c r="H5" s="21" t="s">
        <v>9</v>
      </c>
      <c r="I5" s="21" t="s">
        <v>10</v>
      </c>
      <c r="J5" s="38"/>
      <c r="K5" s="38"/>
      <c r="L5" s="10" t="s">
        <v>11</v>
      </c>
      <c r="M5" s="10" t="s">
        <v>12</v>
      </c>
      <c r="N5" s="10" t="s">
        <v>13</v>
      </c>
    </row>
    <row r="6" spans="1:14">
      <c r="A6" s="3">
        <v>1</v>
      </c>
      <c r="B6" s="4" t="s">
        <v>19</v>
      </c>
      <c r="C6" s="1">
        <f>SUM(D6:I6)</f>
        <v>45</v>
      </c>
      <c r="D6" s="2"/>
      <c r="E6" s="2"/>
      <c r="F6" s="2">
        <v>45</v>
      </c>
      <c r="G6" s="1"/>
      <c r="H6" s="1"/>
      <c r="I6" s="7"/>
      <c r="J6" s="2" t="s">
        <v>14</v>
      </c>
      <c r="K6" s="2">
        <v>3</v>
      </c>
      <c r="L6" s="5">
        <v>3</v>
      </c>
      <c r="M6" s="5"/>
      <c r="N6" s="5"/>
    </row>
    <row r="7" spans="1:14">
      <c r="A7" s="3">
        <v>2</v>
      </c>
      <c r="B7" s="4" t="s">
        <v>20</v>
      </c>
      <c r="C7" s="1">
        <f t="shared" ref="C7:C12" si="0">SUM(D7:I7)</f>
        <v>45</v>
      </c>
      <c r="D7" s="2"/>
      <c r="E7" s="2"/>
      <c r="F7" s="2">
        <v>45</v>
      </c>
      <c r="G7" s="1"/>
      <c r="H7" s="1"/>
      <c r="I7" s="7"/>
      <c r="J7" s="2" t="s">
        <v>14</v>
      </c>
      <c r="K7" s="2">
        <v>3</v>
      </c>
      <c r="L7" s="5">
        <v>3</v>
      </c>
      <c r="M7" s="5"/>
      <c r="N7" s="5"/>
    </row>
    <row r="8" spans="1:14">
      <c r="A8" s="3">
        <v>3</v>
      </c>
      <c r="B8" s="4" t="s">
        <v>21</v>
      </c>
      <c r="C8" s="1">
        <f t="shared" si="0"/>
        <v>45</v>
      </c>
      <c r="D8" s="2"/>
      <c r="E8" s="2"/>
      <c r="F8" s="2">
        <v>45</v>
      </c>
      <c r="G8" s="1"/>
      <c r="H8" s="1"/>
      <c r="I8" s="7"/>
      <c r="J8" s="2" t="s">
        <v>14</v>
      </c>
      <c r="K8" s="2">
        <v>3</v>
      </c>
      <c r="L8" s="5">
        <v>3</v>
      </c>
      <c r="M8" s="5"/>
      <c r="N8" s="5"/>
    </row>
    <row r="9" spans="1:14" s="24" customFormat="1">
      <c r="A9" s="3">
        <v>4</v>
      </c>
      <c r="B9" s="8" t="s">
        <v>34</v>
      </c>
      <c r="C9" s="1">
        <f t="shared" si="0"/>
        <v>30</v>
      </c>
      <c r="D9" s="2"/>
      <c r="E9" s="2"/>
      <c r="F9" s="2">
        <v>30</v>
      </c>
      <c r="G9" s="1"/>
      <c r="H9" s="1"/>
      <c r="I9" s="7"/>
      <c r="J9" s="2" t="s">
        <v>14</v>
      </c>
      <c r="K9" s="2">
        <v>2</v>
      </c>
      <c r="L9" s="5">
        <v>2</v>
      </c>
      <c r="M9" s="5"/>
      <c r="N9" s="5"/>
    </row>
    <row r="10" spans="1:14" s="24" customFormat="1">
      <c r="A10" s="3">
        <v>5</v>
      </c>
      <c r="B10" s="11" t="s">
        <v>50</v>
      </c>
      <c r="C10" s="1">
        <f t="shared" ref="C10" si="1">SUM(D10:I10)</f>
        <v>30</v>
      </c>
      <c r="D10" s="2"/>
      <c r="E10" s="2">
        <v>30</v>
      </c>
      <c r="F10" s="2"/>
      <c r="G10" s="1"/>
      <c r="H10" s="1"/>
      <c r="I10" s="7"/>
      <c r="J10" s="2" t="s">
        <v>14</v>
      </c>
      <c r="K10" s="2">
        <v>2</v>
      </c>
      <c r="L10" s="5"/>
      <c r="M10" s="5">
        <v>2</v>
      </c>
      <c r="N10" s="5"/>
    </row>
    <row r="11" spans="1:14" s="24" customFormat="1">
      <c r="A11" s="3"/>
      <c r="B11" s="11" t="s">
        <v>51</v>
      </c>
      <c r="C11" s="1">
        <f t="shared" si="0"/>
        <v>30</v>
      </c>
      <c r="D11" s="2"/>
      <c r="E11" s="2">
        <v>30</v>
      </c>
      <c r="F11" s="2"/>
      <c r="G11" s="1"/>
      <c r="H11" s="1"/>
      <c r="I11" s="7"/>
      <c r="J11" s="2" t="s">
        <v>14</v>
      </c>
      <c r="K11" s="2">
        <v>2</v>
      </c>
      <c r="L11" s="5"/>
      <c r="M11" s="5">
        <v>2</v>
      </c>
      <c r="N11" s="5"/>
    </row>
    <row r="12" spans="1:14" s="24" customFormat="1">
      <c r="A12" s="3">
        <v>6</v>
      </c>
      <c r="B12" s="8" t="s">
        <v>35</v>
      </c>
      <c r="C12" s="1">
        <f t="shared" si="0"/>
        <v>30</v>
      </c>
      <c r="D12" s="2">
        <v>30</v>
      </c>
      <c r="E12" s="2"/>
      <c r="F12" s="2"/>
      <c r="G12" s="1"/>
      <c r="H12" s="1"/>
      <c r="I12" s="7"/>
      <c r="J12" s="2" t="s">
        <v>15</v>
      </c>
      <c r="K12" s="2">
        <v>2</v>
      </c>
      <c r="L12" s="5"/>
      <c r="M12" s="5"/>
      <c r="N12" s="5"/>
    </row>
    <row r="13" spans="1:14">
      <c r="A13" s="3"/>
      <c r="B13" s="25" t="s">
        <v>17</v>
      </c>
      <c r="C13" s="7">
        <f>SUM(C6:C12)</f>
        <v>255</v>
      </c>
      <c r="D13" s="7">
        <f t="shared" ref="D13:I13" si="2">SUM(D6:D12)</f>
        <v>30</v>
      </c>
      <c r="E13" s="7">
        <f t="shared" si="2"/>
        <v>60</v>
      </c>
      <c r="F13" s="7">
        <f t="shared" si="2"/>
        <v>165</v>
      </c>
      <c r="G13" s="7">
        <f t="shared" si="2"/>
        <v>0</v>
      </c>
      <c r="H13" s="7">
        <f t="shared" si="2"/>
        <v>0</v>
      </c>
      <c r="I13" s="7">
        <f t="shared" si="2"/>
        <v>0</v>
      </c>
      <c r="J13" s="7"/>
      <c r="K13" s="7">
        <f t="shared" ref="K13" si="3">SUM(K6:K12)</f>
        <v>17</v>
      </c>
      <c r="L13" s="5"/>
      <c r="M13" s="5"/>
      <c r="N13" s="5"/>
    </row>
    <row r="14" spans="1:14">
      <c r="A14" s="3"/>
      <c r="B14" s="26" t="s">
        <v>18</v>
      </c>
      <c r="C14" s="7"/>
      <c r="D14" s="7"/>
      <c r="E14" s="7"/>
      <c r="F14" s="7"/>
      <c r="G14" s="7"/>
      <c r="H14" s="7"/>
      <c r="I14" s="7"/>
      <c r="J14" s="7"/>
      <c r="K14" s="7"/>
      <c r="L14" s="5"/>
      <c r="M14" s="5"/>
      <c r="N14" s="5"/>
    </row>
    <row r="15" spans="1:14" ht="15" customHeight="1">
      <c r="A15" s="37" t="s">
        <v>1</v>
      </c>
      <c r="B15" s="40" t="s">
        <v>33</v>
      </c>
      <c r="C15" s="38" t="s">
        <v>2</v>
      </c>
      <c r="D15" s="38"/>
      <c r="E15" s="38"/>
      <c r="F15" s="38"/>
      <c r="G15" s="38"/>
      <c r="H15" s="38"/>
      <c r="I15" s="38"/>
      <c r="J15" s="38" t="s">
        <v>42</v>
      </c>
      <c r="K15" s="38" t="s">
        <v>3</v>
      </c>
      <c r="L15" s="5"/>
      <c r="M15" s="5"/>
      <c r="N15" s="5"/>
    </row>
    <row r="16" spans="1:14">
      <c r="A16" s="37"/>
      <c r="B16" s="41"/>
      <c r="C16" s="21" t="s">
        <v>4</v>
      </c>
      <c r="D16" s="21" t="s">
        <v>5</v>
      </c>
      <c r="E16" s="21" t="s">
        <v>6</v>
      </c>
      <c r="F16" s="21" t="s">
        <v>7</v>
      </c>
      <c r="G16" s="21" t="s">
        <v>8</v>
      </c>
      <c r="H16" s="21" t="s">
        <v>9</v>
      </c>
      <c r="I16" s="21" t="s">
        <v>10</v>
      </c>
      <c r="J16" s="38"/>
      <c r="K16" s="38"/>
      <c r="L16" s="5"/>
      <c r="M16" s="5"/>
      <c r="N16" s="5"/>
    </row>
    <row r="17" spans="1:14">
      <c r="A17" s="3">
        <v>7</v>
      </c>
      <c r="B17" s="13" t="s">
        <v>44</v>
      </c>
      <c r="C17" s="1">
        <f>SUM(D17:I17)</f>
        <v>30</v>
      </c>
      <c r="D17" s="2"/>
      <c r="E17" s="2"/>
      <c r="F17" s="2">
        <v>30</v>
      </c>
      <c r="G17" s="1"/>
      <c r="H17" s="1"/>
      <c r="I17" s="7"/>
      <c r="J17" s="2" t="s">
        <v>14</v>
      </c>
      <c r="K17" s="2">
        <v>2</v>
      </c>
      <c r="L17" s="5">
        <v>2</v>
      </c>
      <c r="M17" s="2">
        <v>2</v>
      </c>
      <c r="N17" s="5"/>
    </row>
    <row r="18" spans="1:14">
      <c r="A18" s="3">
        <v>8</v>
      </c>
      <c r="B18" s="13" t="s">
        <v>47</v>
      </c>
      <c r="C18" s="1">
        <f t="shared" ref="C18:C23" si="4">SUM(D18:I18)</f>
        <v>30</v>
      </c>
      <c r="D18" s="2">
        <v>15</v>
      </c>
      <c r="E18" s="2"/>
      <c r="F18" s="2"/>
      <c r="G18" s="1"/>
      <c r="H18" s="1">
        <v>15</v>
      </c>
      <c r="I18" s="7"/>
      <c r="J18" s="2" t="s">
        <v>14</v>
      </c>
      <c r="K18" s="2">
        <v>2</v>
      </c>
      <c r="L18" s="5">
        <v>2</v>
      </c>
      <c r="M18" s="2">
        <v>2</v>
      </c>
      <c r="N18" s="5"/>
    </row>
    <row r="19" spans="1:14">
      <c r="A19" s="3">
        <v>9</v>
      </c>
      <c r="B19" s="13" t="s">
        <v>48</v>
      </c>
      <c r="C19" s="1">
        <f t="shared" si="4"/>
        <v>30</v>
      </c>
      <c r="D19" s="2">
        <v>15</v>
      </c>
      <c r="E19" s="2"/>
      <c r="F19" s="2"/>
      <c r="G19" s="1"/>
      <c r="H19" s="1">
        <v>15</v>
      </c>
      <c r="I19" s="7"/>
      <c r="J19" s="2" t="s">
        <v>14</v>
      </c>
      <c r="K19" s="2">
        <v>2</v>
      </c>
      <c r="L19" s="5">
        <v>1</v>
      </c>
      <c r="M19" s="2">
        <v>2</v>
      </c>
      <c r="N19" s="5"/>
    </row>
    <row r="20" spans="1:14">
      <c r="A20" s="3">
        <v>10</v>
      </c>
      <c r="B20" s="13" t="s">
        <v>43</v>
      </c>
      <c r="C20" s="1">
        <f t="shared" si="4"/>
        <v>30</v>
      </c>
      <c r="D20" s="2">
        <v>30</v>
      </c>
      <c r="E20" s="2"/>
      <c r="F20" s="2"/>
      <c r="G20" s="1"/>
      <c r="H20" s="1"/>
      <c r="I20" s="7"/>
      <c r="J20" s="2" t="s">
        <v>15</v>
      </c>
      <c r="K20" s="2">
        <v>2</v>
      </c>
      <c r="L20" s="5"/>
      <c r="M20" s="2">
        <v>2</v>
      </c>
      <c r="N20" s="5"/>
    </row>
    <row r="21" spans="1:14">
      <c r="A21" s="3">
        <v>11</v>
      </c>
      <c r="B21" s="13" t="s">
        <v>27</v>
      </c>
      <c r="C21" s="1">
        <f t="shared" si="4"/>
        <v>30</v>
      </c>
      <c r="D21" s="2"/>
      <c r="E21" s="2"/>
      <c r="F21" s="2">
        <v>30</v>
      </c>
      <c r="G21" s="1"/>
      <c r="H21" s="1"/>
      <c r="I21" s="7"/>
      <c r="J21" s="2" t="s">
        <v>14</v>
      </c>
      <c r="K21" s="2">
        <v>2</v>
      </c>
      <c r="L21" s="5">
        <v>2</v>
      </c>
      <c r="M21" s="2">
        <v>2</v>
      </c>
      <c r="N21" s="5"/>
    </row>
    <row r="22" spans="1:14">
      <c r="A22" s="3">
        <v>12</v>
      </c>
      <c r="B22" s="27" t="s">
        <v>38</v>
      </c>
      <c r="C22" s="1">
        <f t="shared" si="4"/>
        <v>15</v>
      </c>
      <c r="D22" s="2"/>
      <c r="E22" s="2"/>
      <c r="F22" s="2">
        <v>15</v>
      </c>
      <c r="G22" s="1"/>
      <c r="H22" s="1"/>
      <c r="I22" s="7"/>
      <c r="J22" s="2" t="s">
        <v>14</v>
      </c>
      <c r="K22" s="2">
        <v>1</v>
      </c>
      <c r="L22" s="5">
        <v>1</v>
      </c>
      <c r="M22" s="2">
        <v>1</v>
      </c>
      <c r="N22" s="5"/>
    </row>
    <row r="23" spans="1:14">
      <c r="A23" s="3">
        <v>13</v>
      </c>
      <c r="B23" s="13" t="s">
        <v>30</v>
      </c>
      <c r="C23" s="1">
        <f t="shared" si="4"/>
        <v>100</v>
      </c>
      <c r="D23" s="1"/>
      <c r="E23" s="1"/>
      <c r="F23" s="1"/>
      <c r="G23" s="1"/>
      <c r="H23" s="1"/>
      <c r="I23" s="5">
        <v>100</v>
      </c>
      <c r="J23" s="2" t="s">
        <v>14</v>
      </c>
      <c r="K23" s="2">
        <v>4</v>
      </c>
      <c r="L23" s="5">
        <v>4</v>
      </c>
      <c r="M23" s="2">
        <v>4</v>
      </c>
      <c r="N23" s="5">
        <v>4</v>
      </c>
    </row>
    <row r="24" spans="1:14">
      <c r="A24" s="3"/>
      <c r="B24" s="28" t="s">
        <v>17</v>
      </c>
      <c r="C24" s="7">
        <f>SUM(C17:C23)</f>
        <v>265</v>
      </c>
      <c r="D24" s="7">
        <f t="shared" ref="D24:I24" si="5">SUM(D17:D23)</f>
        <v>60</v>
      </c>
      <c r="E24" s="7">
        <f t="shared" si="5"/>
        <v>0</v>
      </c>
      <c r="F24" s="7">
        <f t="shared" si="5"/>
        <v>75</v>
      </c>
      <c r="G24" s="7">
        <f t="shared" si="5"/>
        <v>0</v>
      </c>
      <c r="H24" s="7">
        <f t="shared" si="5"/>
        <v>30</v>
      </c>
      <c r="I24" s="7">
        <f t="shared" si="5"/>
        <v>100</v>
      </c>
      <c r="J24" s="7"/>
      <c r="K24" s="7">
        <f>SUM(K17:K23)</f>
        <v>15</v>
      </c>
      <c r="L24" s="5"/>
      <c r="M24" s="5"/>
      <c r="N24" s="5"/>
    </row>
    <row r="25" spans="1:14">
      <c r="A25" s="36" t="s">
        <v>16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5"/>
      <c r="M25" s="5"/>
      <c r="N25" s="5"/>
    </row>
    <row r="26" spans="1:14" ht="15" customHeight="1">
      <c r="A26" s="37" t="s">
        <v>1</v>
      </c>
      <c r="B26" s="38" t="s">
        <v>41</v>
      </c>
      <c r="C26" s="38" t="s">
        <v>2</v>
      </c>
      <c r="D26" s="38"/>
      <c r="E26" s="38"/>
      <c r="F26" s="38"/>
      <c r="G26" s="38"/>
      <c r="H26" s="38"/>
      <c r="I26" s="38"/>
      <c r="J26" s="38" t="s">
        <v>42</v>
      </c>
      <c r="K26" s="38" t="s">
        <v>3</v>
      </c>
      <c r="L26" s="5"/>
      <c r="M26" s="5"/>
      <c r="N26" s="5"/>
    </row>
    <row r="27" spans="1:14">
      <c r="A27" s="37"/>
      <c r="B27" s="38"/>
      <c r="C27" s="21" t="s">
        <v>4</v>
      </c>
      <c r="D27" s="21" t="s">
        <v>5</v>
      </c>
      <c r="E27" s="21" t="s">
        <v>6</v>
      </c>
      <c r="F27" s="21" t="s">
        <v>7</v>
      </c>
      <c r="G27" s="21" t="s">
        <v>8</v>
      </c>
      <c r="H27" s="21" t="s">
        <v>9</v>
      </c>
      <c r="I27" s="21" t="s">
        <v>10</v>
      </c>
      <c r="J27" s="38"/>
      <c r="K27" s="38"/>
      <c r="L27" s="5"/>
      <c r="M27" s="5"/>
      <c r="N27" s="5"/>
    </row>
    <row r="28" spans="1:14" s="31" customFormat="1" ht="14.25" customHeight="1">
      <c r="A28" s="29">
        <v>1</v>
      </c>
      <c r="B28" s="4" t="s">
        <v>22</v>
      </c>
      <c r="C28" s="17">
        <f>SUM(D28:I28)</f>
        <v>30</v>
      </c>
      <c r="D28" s="30"/>
      <c r="E28" s="30"/>
      <c r="F28" s="17">
        <v>30</v>
      </c>
      <c r="G28" s="17"/>
      <c r="H28" s="17"/>
      <c r="I28" s="17"/>
      <c r="J28" s="30" t="s">
        <v>15</v>
      </c>
      <c r="K28" s="30">
        <v>2</v>
      </c>
      <c r="L28" s="22">
        <v>2</v>
      </c>
      <c r="M28" s="22"/>
      <c r="N28" s="22"/>
    </row>
    <row r="29" spans="1:14" s="31" customFormat="1" ht="14.25" customHeight="1">
      <c r="A29" s="29">
        <v>2</v>
      </c>
      <c r="B29" s="4" t="s">
        <v>23</v>
      </c>
      <c r="C29" s="17">
        <f t="shared" ref="C29:C35" si="6">SUM(D29:I29)</f>
        <v>30</v>
      </c>
      <c r="D29" s="30"/>
      <c r="E29" s="30"/>
      <c r="F29" s="17">
        <v>30</v>
      </c>
      <c r="G29" s="17"/>
      <c r="H29" s="17"/>
      <c r="I29" s="17"/>
      <c r="J29" s="30" t="s">
        <v>15</v>
      </c>
      <c r="K29" s="30">
        <v>2</v>
      </c>
      <c r="L29" s="22">
        <v>2</v>
      </c>
      <c r="M29" s="22"/>
      <c r="N29" s="22"/>
    </row>
    <row r="30" spans="1:14" s="31" customFormat="1" ht="14.25" customHeight="1">
      <c r="A30" s="29">
        <v>3</v>
      </c>
      <c r="B30" s="4" t="s">
        <v>24</v>
      </c>
      <c r="C30" s="17">
        <f t="shared" si="6"/>
        <v>30</v>
      </c>
      <c r="D30" s="30"/>
      <c r="E30" s="30"/>
      <c r="F30" s="17">
        <v>30</v>
      </c>
      <c r="G30" s="17"/>
      <c r="H30" s="17"/>
      <c r="I30" s="17"/>
      <c r="J30" s="30" t="s">
        <v>15</v>
      </c>
      <c r="K30" s="30">
        <v>2</v>
      </c>
      <c r="L30" s="22">
        <v>2</v>
      </c>
      <c r="M30" s="22"/>
      <c r="N30" s="22"/>
    </row>
    <row r="31" spans="1:14" s="31" customFormat="1" ht="14.25" customHeight="1">
      <c r="A31" s="29">
        <v>4</v>
      </c>
      <c r="B31" s="4" t="s">
        <v>25</v>
      </c>
      <c r="C31" s="17">
        <f t="shared" si="6"/>
        <v>30</v>
      </c>
      <c r="D31" s="30"/>
      <c r="E31" s="30"/>
      <c r="F31" s="17">
        <v>30</v>
      </c>
      <c r="G31" s="17"/>
      <c r="H31" s="17"/>
      <c r="I31" s="17"/>
      <c r="J31" s="30" t="s">
        <v>14</v>
      </c>
      <c r="K31" s="30">
        <v>2</v>
      </c>
      <c r="L31" s="22">
        <v>2</v>
      </c>
      <c r="M31" s="22"/>
      <c r="N31" s="22"/>
    </row>
    <row r="32" spans="1:14" s="32" customFormat="1" ht="14.25" customHeight="1">
      <c r="A32" s="29">
        <v>5</v>
      </c>
      <c r="B32" s="11" t="s">
        <v>52</v>
      </c>
      <c r="C32" s="17">
        <f t="shared" ref="C32" si="7">SUM(D32:I32)</f>
        <v>30</v>
      </c>
      <c r="D32" s="30"/>
      <c r="E32" s="30">
        <v>30</v>
      </c>
      <c r="F32" s="17"/>
      <c r="G32" s="17"/>
      <c r="H32" s="17"/>
      <c r="I32" s="17"/>
      <c r="J32" s="30" t="s">
        <v>14</v>
      </c>
      <c r="K32" s="30">
        <v>2</v>
      </c>
      <c r="L32" s="35"/>
      <c r="M32" s="35">
        <v>2</v>
      </c>
      <c r="N32" s="35"/>
    </row>
    <row r="33" spans="1:14" s="32" customFormat="1" ht="14.25" customHeight="1">
      <c r="A33" s="29"/>
      <c r="B33" s="11" t="s">
        <v>53</v>
      </c>
      <c r="C33" s="17">
        <f t="shared" si="6"/>
        <v>30</v>
      </c>
      <c r="D33" s="30"/>
      <c r="E33" s="30">
        <v>30</v>
      </c>
      <c r="F33" s="17"/>
      <c r="G33" s="17"/>
      <c r="H33" s="17"/>
      <c r="I33" s="17"/>
      <c r="J33" s="30" t="s">
        <v>14</v>
      </c>
      <c r="K33" s="30">
        <v>2</v>
      </c>
      <c r="L33" s="22"/>
      <c r="M33" s="22">
        <v>2</v>
      </c>
      <c r="N33" s="22"/>
    </row>
    <row r="34" spans="1:14" s="32" customFormat="1" ht="14.25" customHeight="1">
      <c r="A34" s="29">
        <v>6</v>
      </c>
      <c r="B34" s="8" t="s">
        <v>32</v>
      </c>
      <c r="C34" s="17">
        <f t="shared" si="6"/>
        <v>25</v>
      </c>
      <c r="D34" s="30"/>
      <c r="E34" s="30"/>
      <c r="F34" s="17">
        <v>25</v>
      </c>
      <c r="G34" s="17"/>
      <c r="H34" s="17"/>
      <c r="I34" s="17"/>
      <c r="J34" s="30" t="s">
        <v>14</v>
      </c>
      <c r="K34" s="30">
        <v>2</v>
      </c>
      <c r="L34" s="22">
        <v>2</v>
      </c>
      <c r="M34" s="22"/>
      <c r="N34" s="22"/>
    </row>
    <row r="35" spans="1:14" ht="14.25" customHeight="1">
      <c r="A35" s="29">
        <v>7</v>
      </c>
      <c r="B35" s="4" t="s">
        <v>39</v>
      </c>
      <c r="C35" s="17">
        <f t="shared" si="6"/>
        <v>30</v>
      </c>
      <c r="D35" s="2"/>
      <c r="E35" s="2"/>
      <c r="F35" s="2"/>
      <c r="G35" s="14">
        <v>30</v>
      </c>
      <c r="H35" s="14"/>
      <c r="I35" s="14"/>
      <c r="J35" s="2" t="s">
        <v>14</v>
      </c>
      <c r="K35" s="2">
        <v>2</v>
      </c>
      <c r="L35" s="6">
        <v>2</v>
      </c>
      <c r="M35" s="5"/>
      <c r="N35" s="5"/>
    </row>
    <row r="36" spans="1:14" s="34" customFormat="1" ht="14.25" customHeight="1">
      <c r="A36" s="3"/>
      <c r="B36" s="33" t="s">
        <v>17</v>
      </c>
      <c r="C36" s="7">
        <f>SUM(C28:C35)</f>
        <v>235</v>
      </c>
      <c r="D36" s="7">
        <f t="shared" ref="D36:I36" si="8">SUM(D28:D35)</f>
        <v>0</v>
      </c>
      <c r="E36" s="7">
        <f t="shared" si="8"/>
        <v>60</v>
      </c>
      <c r="F36" s="7">
        <f t="shared" si="8"/>
        <v>145</v>
      </c>
      <c r="G36" s="7">
        <f t="shared" si="8"/>
        <v>30</v>
      </c>
      <c r="H36" s="7">
        <f t="shared" si="8"/>
        <v>0</v>
      </c>
      <c r="I36" s="7">
        <f t="shared" si="8"/>
        <v>0</v>
      </c>
      <c r="J36" s="7"/>
      <c r="K36" s="7">
        <f t="shared" ref="K36" si="9">SUM(K28:K35)</f>
        <v>16</v>
      </c>
      <c r="L36" s="6"/>
      <c r="M36" s="5"/>
      <c r="N36" s="5"/>
    </row>
    <row r="37" spans="1:14" ht="14.25" customHeight="1">
      <c r="A37" s="3"/>
      <c r="B37" s="26" t="s">
        <v>18</v>
      </c>
      <c r="C37" s="7"/>
      <c r="D37" s="7"/>
      <c r="E37" s="7"/>
      <c r="F37" s="7"/>
      <c r="G37" s="7"/>
      <c r="H37" s="7"/>
      <c r="I37" s="7"/>
      <c r="J37" s="7"/>
      <c r="K37" s="7"/>
      <c r="L37" s="5"/>
      <c r="M37" s="5"/>
      <c r="N37" s="5"/>
    </row>
    <row r="38" spans="1:14" ht="15" customHeight="1">
      <c r="A38" s="37" t="s">
        <v>1</v>
      </c>
      <c r="B38" s="40" t="s">
        <v>33</v>
      </c>
      <c r="C38" s="38" t="s">
        <v>2</v>
      </c>
      <c r="D38" s="38"/>
      <c r="E38" s="38"/>
      <c r="F38" s="38"/>
      <c r="G38" s="38"/>
      <c r="H38" s="38"/>
      <c r="I38" s="38"/>
      <c r="J38" s="38" t="s">
        <v>42</v>
      </c>
      <c r="K38" s="38" t="s">
        <v>3</v>
      </c>
      <c r="L38" s="5"/>
      <c r="M38" s="5"/>
      <c r="N38" s="5"/>
    </row>
    <row r="39" spans="1:14">
      <c r="A39" s="37"/>
      <c r="B39" s="41"/>
      <c r="C39" s="21" t="s">
        <v>4</v>
      </c>
      <c r="D39" s="21" t="s">
        <v>5</v>
      </c>
      <c r="E39" s="21" t="s">
        <v>6</v>
      </c>
      <c r="F39" s="21" t="s">
        <v>7</v>
      </c>
      <c r="G39" s="21" t="s">
        <v>8</v>
      </c>
      <c r="H39" s="21" t="s">
        <v>9</v>
      </c>
      <c r="I39" s="21" t="s">
        <v>10</v>
      </c>
      <c r="J39" s="38"/>
      <c r="K39" s="38"/>
      <c r="L39" s="5"/>
      <c r="M39" s="5"/>
      <c r="N39" s="5"/>
    </row>
    <row r="40" spans="1:14">
      <c r="A40" s="15">
        <v>8</v>
      </c>
      <c r="B40" s="16" t="s">
        <v>45</v>
      </c>
      <c r="C40" s="10">
        <f>SUM(D40:I40)</f>
        <v>30</v>
      </c>
      <c r="D40" s="10"/>
      <c r="E40" s="10"/>
      <c r="F40" s="10">
        <v>30</v>
      </c>
      <c r="G40" s="10"/>
      <c r="H40" s="10"/>
      <c r="I40" s="10"/>
      <c r="J40" s="10" t="s">
        <v>15</v>
      </c>
      <c r="K40" s="10">
        <v>2</v>
      </c>
      <c r="L40" s="5">
        <v>2</v>
      </c>
      <c r="M40" s="10">
        <v>2</v>
      </c>
      <c r="N40" s="5"/>
    </row>
    <row r="41" spans="1:14">
      <c r="A41" s="15">
        <v>9</v>
      </c>
      <c r="B41" s="16" t="s">
        <v>26</v>
      </c>
      <c r="C41" s="10">
        <f t="shared" ref="C41:C47" si="10">SUM(D41:I41)</f>
        <v>30</v>
      </c>
      <c r="D41" s="10"/>
      <c r="E41" s="10"/>
      <c r="F41" s="10"/>
      <c r="G41" s="10"/>
      <c r="H41" s="10">
        <v>30</v>
      </c>
      <c r="I41" s="10"/>
      <c r="J41" s="10" t="s">
        <v>14</v>
      </c>
      <c r="K41" s="10">
        <v>2</v>
      </c>
      <c r="L41" s="5">
        <v>2</v>
      </c>
      <c r="M41" s="10">
        <v>2</v>
      </c>
      <c r="N41" s="5"/>
    </row>
    <row r="42" spans="1:14">
      <c r="A42" s="15">
        <v>10</v>
      </c>
      <c r="B42" s="16" t="s">
        <v>36</v>
      </c>
      <c r="C42" s="10">
        <f t="shared" si="10"/>
        <v>15</v>
      </c>
      <c r="D42" s="10">
        <v>15</v>
      </c>
      <c r="E42" s="10"/>
      <c r="F42" s="10"/>
      <c r="G42" s="10"/>
      <c r="H42" s="10"/>
      <c r="I42" s="10"/>
      <c r="J42" s="10" t="s">
        <v>14</v>
      </c>
      <c r="K42" s="10">
        <v>1</v>
      </c>
      <c r="L42" s="5"/>
      <c r="M42" s="10">
        <v>1</v>
      </c>
      <c r="N42" s="5"/>
    </row>
    <row r="43" spans="1:14">
      <c r="A43" s="15">
        <v>11</v>
      </c>
      <c r="B43" s="16" t="s">
        <v>29</v>
      </c>
      <c r="C43" s="10">
        <f t="shared" si="10"/>
        <v>25</v>
      </c>
      <c r="D43" s="10"/>
      <c r="E43" s="10"/>
      <c r="F43" s="10">
        <v>25</v>
      </c>
      <c r="G43" s="10"/>
      <c r="H43" s="10"/>
      <c r="I43" s="10"/>
      <c r="J43" s="10" t="s">
        <v>14</v>
      </c>
      <c r="K43" s="10">
        <v>2</v>
      </c>
      <c r="L43" s="5">
        <v>2</v>
      </c>
      <c r="M43" s="10">
        <v>2</v>
      </c>
      <c r="N43" s="5"/>
    </row>
    <row r="44" spans="1:14">
      <c r="A44" s="15">
        <v>12</v>
      </c>
      <c r="B44" s="16" t="s">
        <v>46</v>
      </c>
      <c r="C44" s="10">
        <f t="shared" si="10"/>
        <v>15</v>
      </c>
      <c r="D44" s="10">
        <v>5</v>
      </c>
      <c r="E44" s="10"/>
      <c r="F44" s="10">
        <v>10</v>
      </c>
      <c r="G44" s="10"/>
      <c r="H44" s="10"/>
      <c r="I44" s="10"/>
      <c r="J44" s="10" t="s">
        <v>14</v>
      </c>
      <c r="K44" s="10">
        <v>1</v>
      </c>
      <c r="L44" s="5"/>
      <c r="M44" s="10">
        <v>1</v>
      </c>
      <c r="N44" s="5"/>
    </row>
    <row r="45" spans="1:14">
      <c r="A45" s="3">
        <v>13</v>
      </c>
      <c r="B45" s="13" t="s">
        <v>28</v>
      </c>
      <c r="C45" s="10">
        <f t="shared" si="10"/>
        <v>30</v>
      </c>
      <c r="D45" s="6">
        <v>15</v>
      </c>
      <c r="E45" s="6"/>
      <c r="F45" s="6"/>
      <c r="G45" s="5"/>
      <c r="H45" s="5">
        <v>15</v>
      </c>
      <c r="I45" s="5"/>
      <c r="J45" s="2" t="s">
        <v>14</v>
      </c>
      <c r="K45" s="6">
        <v>2</v>
      </c>
      <c r="L45" s="5">
        <v>2</v>
      </c>
      <c r="M45" s="6">
        <v>2</v>
      </c>
      <c r="N45" s="5"/>
    </row>
    <row r="46" spans="1:14" ht="14.45" customHeight="1">
      <c r="A46" s="3">
        <v>14</v>
      </c>
      <c r="B46" s="13" t="s">
        <v>37</v>
      </c>
      <c r="C46" s="10">
        <f t="shared" si="10"/>
        <v>25</v>
      </c>
      <c r="D46" s="6"/>
      <c r="E46" s="6"/>
      <c r="F46" s="6">
        <v>25</v>
      </c>
      <c r="G46" s="5"/>
      <c r="H46" s="5"/>
      <c r="I46" s="5"/>
      <c r="J46" s="2" t="s">
        <v>14</v>
      </c>
      <c r="K46" s="6">
        <v>2</v>
      </c>
      <c r="L46" s="5">
        <v>2</v>
      </c>
      <c r="M46" s="6">
        <v>2</v>
      </c>
      <c r="N46" s="5"/>
    </row>
    <row r="47" spans="1:14">
      <c r="A47" s="3">
        <v>15</v>
      </c>
      <c r="B47" s="13" t="s">
        <v>31</v>
      </c>
      <c r="C47" s="10">
        <f t="shared" si="10"/>
        <v>100</v>
      </c>
      <c r="D47" s="5"/>
      <c r="E47" s="5"/>
      <c r="F47" s="5"/>
      <c r="G47" s="5"/>
      <c r="H47" s="5"/>
      <c r="I47" s="5">
        <v>100</v>
      </c>
      <c r="J47" s="2" t="s">
        <v>14</v>
      </c>
      <c r="K47" s="6">
        <v>4</v>
      </c>
      <c r="L47" s="5">
        <v>4</v>
      </c>
      <c r="M47" s="6">
        <v>4</v>
      </c>
      <c r="N47" s="5">
        <v>4</v>
      </c>
    </row>
    <row r="48" spans="1:14">
      <c r="A48" s="3"/>
      <c r="B48" s="28" t="s">
        <v>17</v>
      </c>
      <c r="C48" s="7">
        <f>SUM(C40:C47)</f>
        <v>270</v>
      </c>
      <c r="D48" s="7">
        <f t="shared" ref="D48:I48" si="11">SUM(D40:D47)</f>
        <v>35</v>
      </c>
      <c r="E48" s="7">
        <f t="shared" si="11"/>
        <v>0</v>
      </c>
      <c r="F48" s="7">
        <f t="shared" si="11"/>
        <v>90</v>
      </c>
      <c r="G48" s="7">
        <f t="shared" si="11"/>
        <v>0</v>
      </c>
      <c r="H48" s="7">
        <f t="shared" si="11"/>
        <v>45</v>
      </c>
      <c r="I48" s="7">
        <f t="shared" si="11"/>
        <v>100</v>
      </c>
      <c r="J48" s="7"/>
      <c r="K48" s="7">
        <f>SUM(K40:K47)</f>
        <v>16</v>
      </c>
      <c r="L48" s="5"/>
      <c r="M48" s="5"/>
      <c r="N48" s="5"/>
    </row>
  </sheetData>
  <mergeCells count="24">
    <mergeCell ref="A15:A16"/>
    <mergeCell ref="B15:B16"/>
    <mergeCell ref="C15:I15"/>
    <mergeCell ref="J15:J16"/>
    <mergeCell ref="K15:K16"/>
    <mergeCell ref="A38:A39"/>
    <mergeCell ref="B38:B39"/>
    <mergeCell ref="C38:I38"/>
    <mergeCell ref="J38:J39"/>
    <mergeCell ref="K38:K39"/>
    <mergeCell ref="A1:K1"/>
    <mergeCell ref="A2:K2"/>
    <mergeCell ref="A3:K3"/>
    <mergeCell ref="A4:A5"/>
    <mergeCell ref="B4:B5"/>
    <mergeCell ref="C4:I4"/>
    <mergeCell ref="J4:J5"/>
    <mergeCell ref="K4:K5"/>
    <mergeCell ref="A25:K25"/>
    <mergeCell ref="A26:A27"/>
    <mergeCell ref="B26:B27"/>
    <mergeCell ref="C26:I26"/>
    <mergeCell ref="J26:J27"/>
    <mergeCell ref="K26:K27"/>
  </mergeCells>
  <pageMargins left="0.31496062992125984" right="0.31496062992125984" top="0.74803149606299213" bottom="0.74803149606299213" header="0.31496062992125984" footer="0.31496062992125984"/>
  <pageSetup paperSize="9" scale="77" orientation="landscape" r:id="rId1"/>
  <rowBreaks count="1" manualBreakCount="1">
    <brk id="24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Sheet1</vt:lpstr>
      <vt:lpstr>Sheet1!Obszar_wydruku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Noworolnik</dc:creator>
  <cp:lastModifiedBy>HP</cp:lastModifiedBy>
  <cp:lastPrinted>2019-05-06T08:48:37Z</cp:lastPrinted>
  <dcterms:created xsi:type="dcterms:W3CDTF">2019-03-24T09:53:25Z</dcterms:created>
  <dcterms:modified xsi:type="dcterms:W3CDTF">2021-09-29T09:31:10Z</dcterms:modified>
</cp:coreProperties>
</file>